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defaultThemeVersion="124226"/>
  <mc:AlternateContent xmlns:mc="http://schemas.openxmlformats.org/markup-compatibility/2006">
    <mc:Choice Requires="x15">
      <x15ac:absPath xmlns:x15ac="http://schemas.microsoft.com/office/spreadsheetml/2010/11/ac" url="C:\Users\Contabilidad01\Desktop\P.P 2020\"/>
    </mc:Choice>
  </mc:AlternateContent>
  <xr:revisionPtr revIDLastSave="0" documentId="13_ncr:1_{E0907876-7492-433C-A80A-C35B9F599D00}" xr6:coauthVersionLast="45" xr6:coauthVersionMax="45" xr10:uidLastSave="{00000000-0000-0000-0000-000000000000}"/>
  <bookViews>
    <workbookView xWindow="-120" yWindow="-120" windowWidth="29040" windowHeight="15840" tabRatio="862" firstSheet="3" activeTab="3" xr2:uid="{00000000-000D-0000-FFFF-FFFF00000000}"/>
  </bookViews>
  <sheets>
    <sheet name="general" sheetId="59" state="hidden" r:id="rId1"/>
    <sheet name="Instructivo de llenado-Formato" sheetId="24" state="hidden" r:id="rId2"/>
    <sheet name="Hoja1" sheetId="26" state="hidden" r:id="rId3"/>
    <sheet name="Programa Presupuestario 2020" sheetId="57" r:id="rId4"/>
  </sheets>
  <definedNames>
    <definedName name="_xlnm._FilterDatabase" localSheetId="2" hidden="1">Hoja1!$A$1:$G$253</definedName>
    <definedName name="_xlnm.Print_Area" localSheetId="1">'Instructivo de llenado-Formato'!$A$1:$V$91</definedName>
    <definedName name="_xlnm.Print_Area" localSheetId="3">'Programa Presupuestario 2020'!$A$1:$W$857</definedName>
    <definedName name="finalidad" localSheetId="1">'Instructivo de llenado-Formato'!#REF!</definedName>
    <definedName name="finalidad" localSheetId="3">'Programa Presupuestario 2020'!$A$486:$A$489</definedName>
    <definedName name="finalidad">#REF!</definedName>
    <definedName name="funcion1" localSheetId="1">'Instructivo de llenado-Formato'!#REF!</definedName>
    <definedName name="funcion1" localSheetId="3">'Programa Presupuestario 2020'!$A$493:$A$500</definedName>
    <definedName name="funcion1">#REF!</definedName>
    <definedName name="funcion2" localSheetId="1">'Instructivo de llenado-Formato'!#REF!</definedName>
    <definedName name="funcion2" localSheetId="3">'Programa Presupuestario 2020'!$A$501:$A$507</definedName>
    <definedName name="funcion2">#REF!</definedName>
    <definedName name="funcion3" localSheetId="1">'Instructivo de llenado-Formato'!#REF!</definedName>
    <definedName name="funcion3" localSheetId="3">'Programa Presupuestario 2020'!$A$508:$A$516</definedName>
    <definedName name="funcion3">#REF!</definedName>
    <definedName name="funcion4" localSheetId="1">'Instructivo de llenado-Formato'!#REF!</definedName>
    <definedName name="funcion4" localSheetId="3">'Programa Presupuestario 2020'!$A$517:$A$520</definedName>
    <definedName name="funcion4">#REF!</definedName>
    <definedName name="Rfinalidad" localSheetId="1">'Instructivo de llenado-Formato'!#REF!</definedName>
    <definedName name="Rfinalidad" localSheetId="3">'Programa Presupuestario 2020'!$A$486:$B$489</definedName>
    <definedName name="Rfinalidad">#REF!</definedName>
    <definedName name="Rfuncion1" localSheetId="1">'Instructivo de llenado-Formato'!#REF!</definedName>
    <definedName name="Rfuncion1" localSheetId="3">'Programa Presupuestario 2020'!$A$493:$B$500</definedName>
    <definedName name="Rfuncion1">#REF!</definedName>
    <definedName name="Rfuncion3" localSheetId="1">'Instructivo de llenado-Formato'!#REF!</definedName>
    <definedName name="Rfuncion3" localSheetId="3">'Programa Presupuestario 2020'!$A$508:$B$516</definedName>
    <definedName name="Rfuncion3">#REF!</definedName>
    <definedName name="_xlnm.Print_Titles" localSheetId="1">'Instructivo de llenado-Formato'!#REF!</definedName>
    <definedName name="_xlnm.Print_Titles" localSheetId="3">'Programa Presupuestario 2020'!$1:$10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37" i="57" l="1"/>
  <c r="V389" i="57" l="1"/>
  <c r="V455" i="57" l="1"/>
  <c r="V453" i="57"/>
  <c r="V320" i="57"/>
  <c r="U320" i="57"/>
  <c r="E320" i="57"/>
  <c r="C320" i="57"/>
  <c r="V319" i="57"/>
  <c r="W319" i="57" s="1"/>
  <c r="E319" i="57"/>
  <c r="C319" i="57"/>
  <c r="V315" i="57"/>
  <c r="U315" i="57"/>
  <c r="V314" i="57"/>
  <c r="W314" i="57" s="1"/>
  <c r="W322" i="57" l="1"/>
  <c r="V388" i="57"/>
  <c r="V387" i="57"/>
  <c r="W387" i="57" l="1"/>
  <c r="V434" i="57"/>
  <c r="V433" i="57"/>
  <c r="W433" i="57" l="1"/>
  <c r="V424" i="57"/>
  <c r="V423" i="57"/>
  <c r="V422" i="57"/>
  <c r="V421" i="57"/>
  <c r="W421" i="57" l="1"/>
  <c r="W423" i="57"/>
  <c r="V436" i="57"/>
  <c r="V435" i="57"/>
  <c r="W435" i="57" s="1"/>
  <c r="V386" i="57" l="1"/>
  <c r="V385" i="57"/>
  <c r="W385" i="57" l="1"/>
  <c r="V290" i="57"/>
  <c r="U290" i="57"/>
  <c r="E290" i="57"/>
  <c r="C290" i="57"/>
  <c r="V289" i="57"/>
  <c r="W289" i="57" s="1"/>
  <c r="E289" i="57"/>
  <c r="C289" i="57"/>
  <c r="V285" i="57"/>
  <c r="U285" i="57"/>
  <c r="V284" i="57"/>
  <c r="V261" i="57"/>
  <c r="U261" i="57"/>
  <c r="E261" i="57"/>
  <c r="C261" i="57"/>
  <c r="V260" i="57"/>
  <c r="W260" i="57" s="1"/>
  <c r="E260" i="57"/>
  <c r="C260" i="57"/>
  <c r="V256" i="57"/>
  <c r="U256" i="57"/>
  <c r="V255" i="57"/>
  <c r="V232" i="57"/>
  <c r="U232" i="57"/>
  <c r="E232" i="57"/>
  <c r="C232" i="57"/>
  <c r="V231" i="57"/>
  <c r="W231" i="57" s="1"/>
  <c r="E231" i="57"/>
  <c r="C231" i="57"/>
  <c r="V227" i="57"/>
  <c r="U227" i="57"/>
  <c r="V226" i="57"/>
  <c r="V452" i="57"/>
  <c r="V451" i="57"/>
  <c r="V450" i="57"/>
  <c r="V449" i="57"/>
  <c r="V448" i="57"/>
  <c r="V447" i="57"/>
  <c r="W255" i="57" l="1"/>
  <c r="W263" i="57" s="1"/>
  <c r="W226" i="57"/>
  <c r="W284" i="57"/>
  <c r="W449" i="57"/>
  <c r="W447" i="57"/>
  <c r="W451" i="57"/>
  <c r="V438" i="57"/>
  <c r="V432" i="57"/>
  <c r="V431" i="57"/>
  <c r="V430" i="57"/>
  <c r="V429" i="57"/>
  <c r="V428" i="57"/>
  <c r="V427" i="57"/>
  <c r="V426" i="57"/>
  <c r="V425" i="57"/>
  <c r="V444" i="57"/>
  <c r="V443" i="57"/>
  <c r="W437" i="57" l="1"/>
  <c r="W292" i="57"/>
  <c r="W234" i="57"/>
  <c r="W443" i="57"/>
  <c r="W429" i="57"/>
  <c r="W425" i="57"/>
  <c r="W427" i="57"/>
  <c r="W431" i="57"/>
  <c r="V420" i="57"/>
  <c r="V419" i="57"/>
  <c r="V418" i="57"/>
  <c r="V417" i="57"/>
  <c r="V416" i="57"/>
  <c r="V415" i="57"/>
  <c r="V414" i="57"/>
  <c r="V413" i="57"/>
  <c r="V412" i="57"/>
  <c r="V411" i="57"/>
  <c r="W411" i="57" l="1"/>
  <c r="W415" i="57"/>
  <c r="W419" i="57"/>
  <c r="W413" i="57"/>
  <c r="W417" i="57"/>
  <c r="V408" i="57"/>
  <c r="V407" i="57"/>
  <c r="W407" i="57" l="1"/>
  <c r="V396" i="57"/>
  <c r="V395" i="57"/>
  <c r="W395" i="57" l="1"/>
  <c r="V384" i="57"/>
  <c r="V383" i="57"/>
  <c r="V382" i="57"/>
  <c r="V381" i="57"/>
  <c r="V380" i="57"/>
  <c r="V379" i="57"/>
  <c r="V378" i="57"/>
  <c r="V377" i="57"/>
  <c r="V376" i="57"/>
  <c r="V375" i="57"/>
  <c r="V374" i="57"/>
  <c r="V373" i="57"/>
  <c r="V372" i="57"/>
  <c r="V371" i="57"/>
  <c r="V370" i="57"/>
  <c r="V369" i="57"/>
  <c r="W371" i="57" l="1"/>
  <c r="W375" i="57"/>
  <c r="W379" i="57"/>
  <c r="W369" i="57"/>
  <c r="W373" i="57"/>
  <c r="W377" i="57"/>
  <c r="W381" i="57"/>
  <c r="W383" i="57"/>
  <c r="E351" i="57"/>
  <c r="C351" i="57"/>
  <c r="E350" i="57"/>
  <c r="C350" i="57"/>
  <c r="E203" i="57"/>
  <c r="C203" i="57"/>
  <c r="E202" i="57"/>
  <c r="C202" i="57"/>
  <c r="E174" i="57"/>
  <c r="C174" i="57"/>
  <c r="E173" i="57"/>
  <c r="C173" i="57"/>
  <c r="E145" i="57"/>
  <c r="C145" i="57"/>
  <c r="E144" i="57"/>
  <c r="C144" i="57"/>
  <c r="E116" i="57"/>
  <c r="C116" i="57"/>
  <c r="E115" i="57"/>
  <c r="C115" i="57"/>
  <c r="V351" i="57"/>
  <c r="V350" i="57"/>
  <c r="V346" i="57"/>
  <c r="V345" i="57"/>
  <c r="V203" i="57"/>
  <c r="V202" i="57"/>
  <c r="V198" i="57"/>
  <c r="V197" i="57"/>
  <c r="V174" i="57"/>
  <c r="V173" i="57"/>
  <c r="V169" i="57"/>
  <c r="V168" i="57"/>
  <c r="V145" i="57"/>
  <c r="V144" i="57"/>
  <c r="V140" i="57"/>
  <c r="V139" i="57"/>
  <c r="V116" i="57"/>
  <c r="V115" i="57"/>
  <c r="V111" i="57"/>
  <c r="V110" i="57"/>
  <c r="V85" i="57"/>
  <c r="V84" i="57"/>
  <c r="V80" i="57"/>
  <c r="V79" i="57"/>
  <c r="E85" i="57"/>
  <c r="E84" i="57"/>
  <c r="C85" i="57"/>
  <c r="C84" i="57"/>
  <c r="E54" i="57"/>
  <c r="E53" i="57"/>
  <c r="C54" i="57"/>
  <c r="C53" i="57"/>
  <c r="V54" i="57" l="1"/>
  <c r="V53" i="57"/>
  <c r="V49" i="57"/>
  <c r="V48" i="57"/>
  <c r="F3" i="57"/>
  <c r="W48" i="57" l="1"/>
  <c r="W197" i="57"/>
  <c r="W168" i="57"/>
  <c r="W139" i="57" l="1"/>
  <c r="W110" i="57"/>
  <c r="W79" i="57"/>
  <c r="W53" i="57"/>
  <c r="W56" i="57" l="1"/>
  <c r="V456" i="57"/>
  <c r="W455" i="57" s="1"/>
  <c r="V454" i="57"/>
  <c r="W453" i="57" s="1"/>
  <c r="V446" i="57"/>
  <c r="V445" i="57"/>
  <c r="V442" i="57"/>
  <c r="V441" i="57"/>
  <c r="V440" i="57"/>
  <c r="V439" i="57"/>
  <c r="V410" i="57"/>
  <c r="V409" i="57"/>
  <c r="V406" i="57"/>
  <c r="V405" i="57"/>
  <c r="V404" i="57"/>
  <c r="V403" i="57"/>
  <c r="V402" i="57"/>
  <c r="V401" i="57"/>
  <c r="V400" i="57"/>
  <c r="V399" i="57"/>
  <c r="V398" i="57"/>
  <c r="V397" i="57"/>
  <c r="V394" i="57"/>
  <c r="V393" i="57"/>
  <c r="V392" i="57"/>
  <c r="V391" i="57"/>
  <c r="V390" i="57"/>
  <c r="V368" i="57"/>
  <c r="V367" i="57"/>
  <c r="V366" i="57"/>
  <c r="V365" i="57"/>
  <c r="V364" i="57"/>
  <c r="V363" i="57"/>
  <c r="V362" i="57"/>
  <c r="V361" i="57"/>
  <c r="U351" i="57"/>
  <c r="U346" i="57"/>
  <c r="U203" i="57"/>
  <c r="U198" i="57"/>
  <c r="U174" i="57"/>
  <c r="W173" i="57"/>
  <c r="U169" i="57"/>
  <c r="U145" i="57"/>
  <c r="W144" i="57"/>
  <c r="U140" i="57"/>
  <c r="U116" i="57"/>
  <c r="W115" i="57"/>
  <c r="U111" i="57"/>
  <c r="U85" i="57"/>
  <c r="U80" i="57"/>
  <c r="U54" i="57"/>
  <c r="U49" i="57"/>
  <c r="W439" i="57" l="1"/>
  <c r="W445" i="57"/>
  <c r="W441" i="57"/>
  <c r="W389" i="57"/>
  <c r="W391" i="57"/>
  <c r="W397" i="57"/>
  <c r="W401" i="57"/>
  <c r="W405" i="57"/>
  <c r="W409" i="57"/>
  <c r="W393" i="57"/>
  <c r="W399" i="57"/>
  <c r="W403" i="57"/>
  <c r="W361" i="57"/>
  <c r="W365" i="57"/>
  <c r="W363" i="57"/>
  <c r="W367" i="57"/>
  <c r="W202" i="57"/>
  <c r="W205" i="57" s="1"/>
  <c r="W84" i="57"/>
  <c r="W87" i="57" s="1"/>
  <c r="W176" i="57"/>
  <c r="W147" i="57"/>
  <c r="W118" i="57"/>
  <c r="W353" i="57" l="1"/>
  <c r="L120" i="24" l="1"/>
  <c r="L119" i="24"/>
  <c r="L118" i="24"/>
  <c r="L117" i="24"/>
  <c r="L116" i="24"/>
  <c r="E116" i="24"/>
  <c r="C116" i="24"/>
  <c r="L115" i="24"/>
  <c r="L114" i="24"/>
  <c r="L113" i="24"/>
  <c r="L112" i="24"/>
  <c r="L111" i="24"/>
  <c r="E111" i="24"/>
  <c r="C111" i="24"/>
  <c r="L110" i="24"/>
  <c r="L109" i="24"/>
  <c r="L108" i="24"/>
  <c r="L107" i="24"/>
  <c r="L106" i="24"/>
  <c r="E106" i="24"/>
  <c r="C106" i="24"/>
  <c r="L105" i="24"/>
  <c r="L104" i="24"/>
  <c r="L103" i="24"/>
  <c r="L102" i="24"/>
  <c r="L101" i="24"/>
  <c r="E101" i="24"/>
  <c r="C101" i="24"/>
  <c r="E96" i="24"/>
  <c r="C96" i="24"/>
  <c r="U88" i="24"/>
  <c r="U87" i="24"/>
  <c r="V87" i="24" s="1"/>
  <c r="L100" i="24" s="1"/>
  <c r="U86" i="24"/>
  <c r="U85" i="24"/>
  <c r="V85" i="24" s="1"/>
  <c r="L99" i="24" s="1"/>
  <c r="U84" i="24"/>
  <c r="U83" i="24"/>
  <c r="V83" i="24" s="1"/>
  <c r="L98" i="24" s="1"/>
  <c r="U82" i="24"/>
  <c r="U81" i="24"/>
  <c r="V81" i="24" s="1"/>
  <c r="L97" i="24" s="1"/>
  <c r="U80" i="24"/>
  <c r="U79" i="24"/>
  <c r="V79" i="24" s="1"/>
  <c r="L96" i="24" s="1"/>
  <c r="T72" i="24"/>
  <c r="V71" i="24"/>
  <c r="U71" i="24"/>
  <c r="T67" i="24"/>
  <c r="V66" i="24"/>
  <c r="U66" i="24"/>
  <c r="T57" i="24"/>
  <c r="V56" i="24"/>
  <c r="U56" i="24"/>
  <c r="T52" i="24"/>
  <c r="V51" i="24"/>
  <c r="U51" i="24"/>
  <c r="T41" i="24"/>
  <c r="V40" i="24"/>
  <c r="U40" i="24"/>
  <c r="T36" i="24"/>
  <c r="V35" i="24"/>
  <c r="U35" i="24"/>
  <c r="F16" i="24"/>
  <c r="F15" i="24"/>
  <c r="F14" i="24"/>
</calcChain>
</file>

<file path=xl/sharedStrings.xml><?xml version="1.0" encoding="utf-8"?>
<sst xmlns="http://schemas.openxmlformats.org/spreadsheetml/2006/main" count="3014" uniqueCount="1211">
  <si>
    <t>Nombre del Programa</t>
  </si>
  <si>
    <t>VARIABLE 1</t>
  </si>
  <si>
    <t>VARIABLE 2</t>
  </si>
  <si>
    <t>UNIDAD DE MEDIDA</t>
  </si>
  <si>
    <t>FRECUENCIA DE MEDICIÓN</t>
  </si>
  <si>
    <t>FIN</t>
  </si>
  <si>
    <t>PROPÓSITO</t>
  </si>
  <si>
    <t>FEB</t>
  </si>
  <si>
    <t>MAR</t>
  </si>
  <si>
    <t>ABR</t>
  </si>
  <si>
    <t>MAY</t>
  </si>
  <si>
    <t>JUN</t>
  </si>
  <si>
    <t>JUL</t>
  </si>
  <si>
    <t>AGO</t>
  </si>
  <si>
    <t>SEP</t>
  </si>
  <si>
    <t>OCT</t>
  </si>
  <si>
    <t>NOV</t>
  </si>
  <si>
    <t>DIC</t>
  </si>
  <si>
    <t>Unidad(es) Responsable(s)</t>
  </si>
  <si>
    <t>Costo Total del Programa</t>
  </si>
  <si>
    <t>RESUMEN NARRATIVO</t>
  </si>
  <si>
    <r>
      <t xml:space="preserve">COMPONENTE 1 </t>
    </r>
    <r>
      <rPr>
        <b/>
        <sz val="6"/>
        <rFont val="Arial"/>
        <family val="2"/>
      </rPr>
      <t>(bienes y/o servicios, dirigidos al beneficiario)</t>
    </r>
  </si>
  <si>
    <t>NOMBRE</t>
  </si>
  <si>
    <t>FÓRMULA DE CALCULO</t>
  </si>
  <si>
    <t>TIPO DE FÓRMULA</t>
  </si>
  <si>
    <t>VARIABLES</t>
  </si>
  <si>
    <t>CALENDARIO</t>
  </si>
  <si>
    <t>TOTAL</t>
  </si>
  <si>
    <t xml:space="preserve">ENE </t>
  </si>
  <si>
    <t>COMPONENTE</t>
  </si>
  <si>
    <t>DESCRIPCIÓN</t>
  </si>
  <si>
    <t>C1</t>
  </si>
  <si>
    <t>C2</t>
  </si>
  <si>
    <t>MAS EMPLEO Y MAYOR INVERSIÓN</t>
  </si>
  <si>
    <t>IGUALDAD DE OPORTUNIDADES PARA TODOS</t>
  </si>
  <si>
    <t>GOBIERNO HONESTO Y AL SERVICIO DE LA GENTE</t>
  </si>
  <si>
    <t>POLÍTICA INTERNA Y SEGURIDAD</t>
  </si>
  <si>
    <t>FINALIDAD</t>
  </si>
  <si>
    <t>GOBIERNO</t>
  </si>
  <si>
    <t>DESARROLLO SOCIAL</t>
  </si>
  <si>
    <t>DESARROLLO ECONÓMICO</t>
  </si>
  <si>
    <t>OTRAS NO CLASIFICADAS EN FUNCIONES ANTERIORES</t>
  </si>
  <si>
    <t>FUNCIÒN</t>
  </si>
  <si>
    <t>LEGISLACIÓN</t>
  </si>
  <si>
    <t>JUSTICIA</t>
  </si>
  <si>
    <t>COORDINACIÓN DE LA POLÍTICA DE GOBIERNO</t>
  </si>
  <si>
    <t>RELACIONES EXTERIORES</t>
  </si>
  <si>
    <t>ASUNTOS FINANCIEROS Y HACENDARIOS</t>
  </si>
  <si>
    <t>SEGURIDAD NACIONAL</t>
  </si>
  <si>
    <t>ASUNTOS DE ORDEN PÚBLICO Y DE SEGURIDAD INTERIOR</t>
  </si>
  <si>
    <t>OTROS SERVICIOS GENERALES</t>
  </si>
  <si>
    <t>PROTECCION AMBIENTAL</t>
  </si>
  <si>
    <t xml:space="preserve"> VIVIENDA Y SERVICIOS A LA COMUNIDAD</t>
  </si>
  <si>
    <t xml:space="preserve"> SALUD</t>
  </si>
  <si>
    <t xml:space="preserve"> RECREACIÓN, CULTURA Y OTRAS MANIFESTACIONES SOCIALES</t>
  </si>
  <si>
    <t xml:space="preserve"> EDUCACIÓN</t>
  </si>
  <si>
    <t xml:space="preserve"> PROTECCIÓN SOCIAL</t>
  </si>
  <si>
    <t xml:space="preserve"> OTROS ASUNTOS SOCIALES</t>
  </si>
  <si>
    <t xml:space="preserve"> ASUNTOS ECONÓMICOS, COMERCIALES Y LABORALES EN GENERAL</t>
  </si>
  <si>
    <t>AGROPECUARIA, SILVICULTURA, PESCA Y CAZA</t>
  </si>
  <si>
    <t xml:space="preserve"> COMBUSTIBLES Y ENERGÍA</t>
  </si>
  <si>
    <t xml:space="preserve"> MINERÍA, MANUFACTURAS Y CONSTRUCCIÓN</t>
  </si>
  <si>
    <t xml:space="preserve"> TRANSPORTE</t>
  </si>
  <si>
    <t xml:space="preserve"> COMUNICACIONES</t>
  </si>
  <si>
    <t xml:space="preserve"> TURISMO</t>
  </si>
  <si>
    <t>CIENCIA, TECNOLOGÍA E INNOVACIÓN</t>
  </si>
  <si>
    <t xml:space="preserve"> OTRAS INDUSTRIAS Y OTROS ASUNTOS ECONÓMICOS</t>
  </si>
  <si>
    <t xml:space="preserve"> TRANSACCIONES DE LA DEUDA PÚBLICA / COSTO FINANCIERO DE LA DEUDA</t>
  </si>
  <si>
    <t xml:space="preserve"> TRANSFERENCIAS, PARTICIPACIONES Y APORTACIONES ENTRE DIFERENTES NIVELES Y ÓRDENES DE GOBIERNO</t>
  </si>
  <si>
    <t xml:space="preserve"> SANEAMIENTO DEL SISTEMA FINANCIERO</t>
  </si>
  <si>
    <t xml:space="preserve"> ADEUDOS DE EJERCICIOS FISCALES ANTERIORES</t>
  </si>
  <si>
    <t>SUBFUNCIÓN</t>
  </si>
  <si>
    <t xml:space="preserve">1.1.1 </t>
  </si>
  <si>
    <t xml:space="preserve">1.1.2 </t>
  </si>
  <si>
    <t>FISCALIZACIÓN</t>
  </si>
  <si>
    <t xml:space="preserve">1.2.1 </t>
  </si>
  <si>
    <t>IMPARTICIÓN DE JUSTICIA</t>
  </si>
  <si>
    <t xml:space="preserve">1.2.2 </t>
  </si>
  <si>
    <t>PROCURACIÓN DE JUSTICIA</t>
  </si>
  <si>
    <t>1.2.3</t>
  </si>
  <si>
    <t>RECLUSIÓN Y READAPTACIÓN SOCIAL</t>
  </si>
  <si>
    <t xml:space="preserve">1.2.4 </t>
  </si>
  <si>
    <t>DERECHOS HUMANOS</t>
  </si>
  <si>
    <t xml:space="preserve">1.3.1 </t>
  </si>
  <si>
    <t>PRESIDENCIA / GUBERNATURA</t>
  </si>
  <si>
    <t xml:space="preserve">1.3.2 </t>
  </si>
  <si>
    <t>POLÍTICA INTERIOR</t>
  </si>
  <si>
    <t xml:space="preserve">1.3.3 </t>
  </si>
  <si>
    <t>PRESERVACIÓN Y CUIDADO DEL PATRIMONIO PÚBLICO</t>
  </si>
  <si>
    <t xml:space="preserve">1.3.4 </t>
  </si>
  <si>
    <t>FUNCIÓN PÚBLICA</t>
  </si>
  <si>
    <t xml:space="preserve">1.3.5 </t>
  </si>
  <si>
    <t>ASUNTOS JURÍDICOS</t>
  </si>
  <si>
    <t xml:space="preserve">1.3.6 </t>
  </si>
  <si>
    <t>ORGANIZACIÓN DE PROCESOS ELECTORALES</t>
  </si>
  <si>
    <t xml:space="preserve">1.3.7 </t>
  </si>
  <si>
    <t>POBLACIÓN</t>
  </si>
  <si>
    <t xml:space="preserve">1.3.8 </t>
  </si>
  <si>
    <t>TERRITORIO</t>
  </si>
  <si>
    <t xml:space="preserve">1.3.9 </t>
  </si>
  <si>
    <t>OTROS</t>
  </si>
  <si>
    <t>1.4.1</t>
  </si>
  <si>
    <t xml:space="preserve">1.5.1 </t>
  </si>
  <si>
    <t>ASUNTOS FINANCIEROS</t>
  </si>
  <si>
    <t xml:space="preserve">1.5.2 </t>
  </si>
  <si>
    <t>ASUNTOS HACENDARIOS</t>
  </si>
  <si>
    <t xml:space="preserve">1.6.1 </t>
  </si>
  <si>
    <t>DEFENSA</t>
  </si>
  <si>
    <t xml:space="preserve">1.6.2 </t>
  </si>
  <si>
    <t>MARINA</t>
  </si>
  <si>
    <t>1.6.3</t>
  </si>
  <si>
    <t>INTELIGENCIA PARA LA PRESERVACIÓN DE LA SEGURIDAD NACIONAL</t>
  </si>
  <si>
    <t xml:space="preserve">1.7.1 </t>
  </si>
  <si>
    <t>POLICÍA</t>
  </si>
  <si>
    <t xml:space="preserve">1.7.2 </t>
  </si>
  <si>
    <t>PROTECCIÓN CIVIL</t>
  </si>
  <si>
    <t xml:space="preserve">1.7.3 </t>
  </si>
  <si>
    <t>OTROS ASUNTOS DE ORDEN PÚBLICO Y SEGURIDAD</t>
  </si>
  <si>
    <t xml:space="preserve">1.7.4 </t>
  </si>
  <si>
    <t>SISTEMA NACIONAL DE SEGURIDAD PÚBLICA</t>
  </si>
  <si>
    <t xml:space="preserve">1.8.1 </t>
  </si>
  <si>
    <t>SERVICIOS REGISTRALES, ADMINISTRATIVOS Y PATRIMONIALES</t>
  </si>
  <si>
    <t xml:space="preserve">1.8.2 </t>
  </si>
  <si>
    <t>SERVICIOS ESTADÍSTICOS</t>
  </si>
  <si>
    <t xml:space="preserve">1.8.3 </t>
  </si>
  <si>
    <t>SERVICIOS DE COMUNICACIÓN Y MEDIOS</t>
  </si>
  <si>
    <t>1.8.4</t>
  </si>
  <si>
    <t>ACCESO A LA INFORMACIÓN PÚBLICA GUBERNAMENTAL</t>
  </si>
  <si>
    <t xml:space="preserve">1.8.5 </t>
  </si>
  <si>
    <t xml:space="preserve">2.1.1 </t>
  </si>
  <si>
    <t>ORDENACIÓN DE DESECHOS</t>
  </si>
  <si>
    <t xml:space="preserve">2.1.2 </t>
  </si>
  <si>
    <t>ADMINISTRACIÓN DEL AGUA</t>
  </si>
  <si>
    <t xml:space="preserve">2.1.3 </t>
  </si>
  <si>
    <t>ORDENACIÓN DE AGUAS RESIDUALES, DRENAJE Y ALCANTARILLADO</t>
  </si>
  <si>
    <t xml:space="preserve">2.1.4 </t>
  </si>
  <si>
    <t>REDUCCIÓN DE LA CONTAMINACIÓN</t>
  </si>
  <si>
    <t xml:space="preserve">2.1.5 </t>
  </si>
  <si>
    <t>PROTECCIÓN DE LA DIVERSIDAD BIOLÓGICA Y DEL PAISAJE</t>
  </si>
  <si>
    <t xml:space="preserve">2.1.6 </t>
  </si>
  <si>
    <t>OTROS DE PROTECCIÓN AMBIENTAL</t>
  </si>
  <si>
    <t xml:space="preserve">2.2.1 </t>
  </si>
  <si>
    <t>URBANIZACIÓN</t>
  </si>
  <si>
    <t xml:space="preserve">2.2.2 </t>
  </si>
  <si>
    <t>DESARROLLO COMUNITARIO</t>
  </si>
  <si>
    <t xml:space="preserve">2.2.3 </t>
  </si>
  <si>
    <t>ABASTECIMIENTO DE AGUA</t>
  </si>
  <si>
    <t xml:space="preserve">2.2.4 </t>
  </si>
  <si>
    <t>ALUMBRADO PÚBLICO</t>
  </si>
  <si>
    <t xml:space="preserve">2.2.5 </t>
  </si>
  <si>
    <t>VIVIENDA</t>
  </si>
  <si>
    <t xml:space="preserve">2.2.6 </t>
  </si>
  <si>
    <t>SERVICIOS COMUNALES</t>
  </si>
  <si>
    <t xml:space="preserve">2.2.7 </t>
  </si>
  <si>
    <t>DESARROLLO REGIONAL</t>
  </si>
  <si>
    <t xml:space="preserve">2.3.1 </t>
  </si>
  <si>
    <t>PRESTACIÓN DE SERVICIOS DE SALUD A LA COMUNIDAD</t>
  </si>
  <si>
    <t xml:space="preserve">2.3.2 </t>
  </si>
  <si>
    <t>PRESTACIÓN DE SERVICIOS DE SALUD A LA PERSONA</t>
  </si>
  <si>
    <t xml:space="preserve">2.3.3 </t>
  </si>
  <si>
    <t>GENERACIÓN DE RECURSOS PARA LA SALUD</t>
  </si>
  <si>
    <t xml:space="preserve">2.3.4 </t>
  </si>
  <si>
    <t>RECTORÍA DEL SISTEMA DE SALUD</t>
  </si>
  <si>
    <t xml:space="preserve">2.3.5 </t>
  </si>
  <si>
    <t>PROTECCIÓN SOCIAL EN SALUD</t>
  </si>
  <si>
    <t xml:space="preserve">2.4.1 </t>
  </si>
  <si>
    <t>DEPORTE Y RECREACIÓN</t>
  </si>
  <si>
    <t xml:space="preserve">2.4.2 </t>
  </si>
  <si>
    <t>CULTURA</t>
  </si>
  <si>
    <t xml:space="preserve">2.4.3 </t>
  </si>
  <si>
    <t>RADIO, TELEVISIÓN Y EDITORIALES</t>
  </si>
  <si>
    <t xml:space="preserve">2.4.4 </t>
  </si>
  <si>
    <t>ASUNTOS RELIGIOSOS Y OTRAS MANIFESTACIONES SOCIALES</t>
  </si>
  <si>
    <t xml:space="preserve">2.5.1 </t>
  </si>
  <si>
    <t>EDUCACIÓN BÁSICA</t>
  </si>
  <si>
    <t xml:space="preserve">2.5.2 </t>
  </si>
  <si>
    <t>EDUCACIÓN MEDIA SUPERIOR</t>
  </si>
  <si>
    <t xml:space="preserve">2.5.3 </t>
  </si>
  <si>
    <t>EDUCACIÓN SUPERIOR</t>
  </si>
  <si>
    <t xml:space="preserve">2.5.4 </t>
  </si>
  <si>
    <t>POSGRADO</t>
  </si>
  <si>
    <t xml:space="preserve">2.5.5 </t>
  </si>
  <si>
    <t>EDUCACIÓN PARA ADULTOS</t>
  </si>
  <si>
    <t xml:space="preserve">2.5.6 </t>
  </si>
  <si>
    <t>OTROS SERVICIOS EDUCATIVOS Y ACTIVIDADES INHERENTES</t>
  </si>
  <si>
    <t xml:space="preserve">2.6.1 </t>
  </si>
  <si>
    <t>ENFERMEDAD E INCAPACIDAD</t>
  </si>
  <si>
    <t xml:space="preserve">2.6.2 </t>
  </si>
  <si>
    <t>EDAD AVANZADA</t>
  </si>
  <si>
    <t xml:space="preserve">2.6.3 </t>
  </si>
  <si>
    <t>FAMILIA E HIJOS</t>
  </si>
  <si>
    <t xml:space="preserve">2.6.4 </t>
  </si>
  <si>
    <t>DESEMPLEO</t>
  </si>
  <si>
    <t xml:space="preserve">2.6.5 </t>
  </si>
  <si>
    <t>ALIMENTACIÓN Y NUTRICIÓN</t>
  </si>
  <si>
    <t xml:space="preserve">2.6.6 </t>
  </si>
  <si>
    <t>APOYO SOCIAL PARA LA VIVIENDA</t>
  </si>
  <si>
    <t xml:space="preserve">2.6.7 </t>
  </si>
  <si>
    <t>INDÍGENAS</t>
  </si>
  <si>
    <t xml:space="preserve">2.6.8 </t>
  </si>
  <si>
    <t>OTROS GRUPOS VULNERABLES</t>
  </si>
  <si>
    <t xml:space="preserve">2.6.9 </t>
  </si>
  <si>
    <t>OTROS DE SEGURIDAD SOCIAL Y ASISTENCIA SOCIAL</t>
  </si>
  <si>
    <t xml:space="preserve">2.7.1 </t>
  </si>
  <si>
    <t>OTROS ASUNTOS SOCIALES</t>
  </si>
  <si>
    <t xml:space="preserve">3.1.1 </t>
  </si>
  <si>
    <t>ASUNTOS ECONÓMICOS Y COMERCIALES EN GENERAL</t>
  </si>
  <si>
    <t xml:space="preserve">3.1.2 </t>
  </si>
  <si>
    <t>ASUNTOS LABORALES GENERALES</t>
  </si>
  <si>
    <t xml:space="preserve">3.2.1 </t>
  </si>
  <si>
    <t>AGROPECUARIA</t>
  </si>
  <si>
    <t xml:space="preserve">3.2.2 </t>
  </si>
  <si>
    <t>SILVICULTURA</t>
  </si>
  <si>
    <t xml:space="preserve">3.2.3 </t>
  </si>
  <si>
    <t>ACUACULTURA, PESCA Y CAZA</t>
  </si>
  <si>
    <t xml:space="preserve">3.2.4 </t>
  </si>
  <si>
    <t>AGROINDUSTRIAL</t>
  </si>
  <si>
    <t>3.2.5</t>
  </si>
  <si>
    <t>HIDROAGRÍCOLA</t>
  </si>
  <si>
    <t xml:space="preserve">3.2.6 </t>
  </si>
  <si>
    <t>APOYO FINANCIERO A LA BANCA Y SEGURO AGROPECUARIO</t>
  </si>
  <si>
    <t xml:space="preserve">3.3.1 </t>
  </si>
  <si>
    <t>CARBÓN Y OTROS COMBUSTIBLES MINERALES SÓLIDOS</t>
  </si>
  <si>
    <t xml:space="preserve">3.3.2 </t>
  </si>
  <si>
    <t>PETRÓLEO Y GAS NATURAL (HIDROCARBUROS)</t>
  </si>
  <si>
    <t>3.3.3</t>
  </si>
  <si>
    <t>COMBUSTIBLES NUCLEARES</t>
  </si>
  <si>
    <t xml:space="preserve">3.3.4 </t>
  </si>
  <si>
    <t>OTROS COMBUSTIBLES</t>
  </si>
  <si>
    <t>3.3.5</t>
  </si>
  <si>
    <t>ELECTRICIDAD</t>
  </si>
  <si>
    <t xml:space="preserve">3.3.6 </t>
  </si>
  <si>
    <t>ENERGÍA NO ELÉCTRICA</t>
  </si>
  <si>
    <t xml:space="preserve">3.4.1 </t>
  </si>
  <si>
    <t>EXTRACCIÓN DE RECURSOS MINERALES EXCEPTO LOS COMBUSTIBLES MINERALES</t>
  </si>
  <si>
    <t xml:space="preserve">3.4.2 </t>
  </si>
  <si>
    <t>MANUFACTURAS</t>
  </si>
  <si>
    <t xml:space="preserve">3.4.3 </t>
  </si>
  <si>
    <t>CONSTRUCCIÓN</t>
  </si>
  <si>
    <t xml:space="preserve">3.5.1 </t>
  </si>
  <si>
    <t>TRANSPORTE POR CARRETERA</t>
  </si>
  <si>
    <t xml:space="preserve">3.5.2 </t>
  </si>
  <si>
    <t>TRANSPORTE POR AGUA Y PUERTOS</t>
  </si>
  <si>
    <t xml:space="preserve">3.5.3 </t>
  </si>
  <si>
    <t>TRANSPORTE POR FERROCARRIL</t>
  </si>
  <si>
    <t xml:space="preserve">3.5.4 </t>
  </si>
  <si>
    <t>TRANSPORTE AÉREO</t>
  </si>
  <si>
    <t xml:space="preserve">3.5.5 </t>
  </si>
  <si>
    <t>TRANSPORTE POR OLEODUCTOS Y GASODUCTOS Y OTROS SISTEMAS DE TRANSPORTE</t>
  </si>
  <si>
    <t xml:space="preserve">3.5.6 </t>
  </si>
  <si>
    <t>OTROS RELACIONADOS CON TRANSPORTE</t>
  </si>
  <si>
    <t xml:space="preserve">3.6.1 </t>
  </si>
  <si>
    <t>COMUNICACIONES</t>
  </si>
  <si>
    <t xml:space="preserve">3.7.1 </t>
  </si>
  <si>
    <t>TURISMO</t>
  </si>
  <si>
    <t xml:space="preserve">3.7.2 </t>
  </si>
  <si>
    <t>HOTELES Y RESTAURANTES</t>
  </si>
  <si>
    <t>3.8.1</t>
  </si>
  <si>
    <t>INVESTIGACIÓN CIENTÍFICA</t>
  </si>
  <si>
    <t xml:space="preserve">3.8.2 </t>
  </si>
  <si>
    <t>DESARROLLO TECNOLÓGICO</t>
  </si>
  <si>
    <t xml:space="preserve">3.8.3 </t>
  </si>
  <si>
    <t>SERVICIOS CIENTÍFICOS Y TECNOLÓGICOS</t>
  </si>
  <si>
    <t xml:space="preserve">3.8.4 </t>
  </si>
  <si>
    <t>INNOVACIÓN</t>
  </si>
  <si>
    <t>3.9.1</t>
  </si>
  <si>
    <t>COMERCIO, DISTRIBUCIÓN, ALMACENAMIENTO Y DEPÓSITO</t>
  </si>
  <si>
    <t xml:space="preserve">3.9.2 </t>
  </si>
  <si>
    <t>OTRAS INDUSTRIAS</t>
  </si>
  <si>
    <t xml:space="preserve">3.9.3 </t>
  </si>
  <si>
    <t>OTROS ASUNTOS ECONÓMICOS</t>
  </si>
  <si>
    <t xml:space="preserve">4.1.1 </t>
  </si>
  <si>
    <t>DEUDA PÚBLICA INTERNA</t>
  </si>
  <si>
    <t>4.1.2</t>
  </si>
  <si>
    <t>DEUDA PÚBLICA EXTERNA</t>
  </si>
  <si>
    <t xml:space="preserve">4.2.1 </t>
  </si>
  <si>
    <t>TRANSFERENCIAS ENTRE DIFERENTES NIVELES Y ÓRDENES DE GOBIERNO</t>
  </si>
  <si>
    <t xml:space="preserve">4.2.2 </t>
  </si>
  <si>
    <t>PARTICIPACIONES ENTRE DIFERENTES NIVELES Y ÓRDENES DE GOBIERNO</t>
  </si>
  <si>
    <t>4.2.3</t>
  </si>
  <si>
    <t>APORTACIONES ENTRE DIFERENTES NIVELES Y ÓRDENES DE GOBIERNO</t>
  </si>
  <si>
    <t xml:space="preserve">4.3.1 </t>
  </si>
  <si>
    <t>SANEAMIENTO DEL SISTEMA FINANCIERO</t>
  </si>
  <si>
    <t xml:space="preserve">4.3.2 </t>
  </si>
  <si>
    <t>APOYOS IPAB</t>
  </si>
  <si>
    <t xml:space="preserve">4.3.3 </t>
  </si>
  <si>
    <t>BANCA DE DESARROLLO</t>
  </si>
  <si>
    <t xml:space="preserve">4.3.4 </t>
  </si>
  <si>
    <t>APOYO A LOS PROGRAMAS DE REESTRUCTURA EN UNIDADES DE INVERSIÓN (UDIS)</t>
  </si>
  <si>
    <t xml:space="preserve">4.4.1 </t>
  </si>
  <si>
    <t>ADEUDOS DE EJERCICIOS FISCALES ANTERIORES</t>
  </si>
  <si>
    <t>PORCENTAJE</t>
  </si>
  <si>
    <t>ESTRATÉGICO</t>
  </si>
  <si>
    <t>EFICACIA</t>
  </si>
  <si>
    <t>GESTIÓN</t>
  </si>
  <si>
    <t>EFICIENCIA</t>
  </si>
  <si>
    <t>ECONOMÍA</t>
  </si>
  <si>
    <t>CALIDAD</t>
  </si>
  <si>
    <t>REALIZADO</t>
  </si>
  <si>
    <t>PROGRAMADO / REALIZADO</t>
  </si>
  <si>
    <t xml:space="preserve">PROGRAMADO </t>
  </si>
  <si>
    <t>PORCENTAJE DE CUMPLIMIENTO  DE LA ACTIVIDAD</t>
  </si>
  <si>
    <t>RESULTADOS</t>
  </si>
  <si>
    <t>No.</t>
  </si>
  <si>
    <t>C3</t>
  </si>
  <si>
    <t>C4</t>
  </si>
  <si>
    <t>C5</t>
  </si>
  <si>
    <t>VARIACIÓN PORCENTUAL</t>
  </si>
  <si>
    <t>PROMEDIO</t>
  </si>
  <si>
    <t>PROGRAMADO VARIABLE 1</t>
  </si>
  <si>
    <t>PROGRAMADO VARIABLE 2</t>
  </si>
  <si>
    <t>REALIZADO VARIABLE 1</t>
  </si>
  <si>
    <t>REALIZADO VARIABLE 2</t>
  </si>
  <si>
    <t>PORCENTAJE DE AVANCE DEL INDICADOR</t>
  </si>
  <si>
    <t>PORCENTAJE DE AVANCE DE LAS ACTIVIDADES</t>
  </si>
  <si>
    <t>SUJETO DE REVISIÓN:</t>
  </si>
  <si>
    <t>AÑO:</t>
  </si>
  <si>
    <t>CONCEPTO</t>
  </si>
  <si>
    <t>Favor de indicar el tipo de fórmula</t>
  </si>
  <si>
    <t>Favor de proporcionar valores al calendario de las 2 variables en lo programado</t>
  </si>
  <si>
    <t>Favor de proporcionar valores al calendario de las 2 variables en lo realizado</t>
  </si>
  <si>
    <t>CLASIFICACIÓN</t>
  </si>
  <si>
    <t>DÍGITO</t>
  </si>
  <si>
    <t xml:space="preserve">Finalidad </t>
  </si>
  <si>
    <t xml:space="preserve">Función </t>
  </si>
  <si>
    <t xml:space="preserve">Subfunción </t>
  </si>
  <si>
    <t>Sub/Subfunción</t>
  </si>
  <si>
    <t xml:space="preserve">DATOS DE VINCULACIÓN AL PLAN ESTATAL DE DESARROLLO </t>
  </si>
  <si>
    <t>CALENDARIO - REALIZADO</t>
  </si>
  <si>
    <t>CALENDARIO - PROGRAMADO</t>
  </si>
  <si>
    <t>NIVEL INMEDIATO INFERIOR (OBJETIVO O LíNEA ESTRATÉGICA)</t>
  </si>
  <si>
    <t>PROGRAMA PRESUPUESTARIO 2014</t>
  </si>
  <si>
    <t>PROCENTAJE PROGRAMADO EN EL AÑO</t>
  </si>
  <si>
    <t>PROCENTAJE REALIZADO EN EL AÑO</t>
  </si>
  <si>
    <t>Nombre, cargo y firma</t>
  </si>
  <si>
    <t>DATOS DE VINCULACIÓN AL PLAN MUNICIPAL DE DESARROLLO (EJES, ESTRATEGIAS U OBJETIVOS GENERALES)</t>
  </si>
  <si>
    <t>Programa del Sistema Contable en el que registró el recurso</t>
  </si>
  <si>
    <t>CLASIFICACIÓN FUNCIONAL DEL GASTO</t>
  </si>
  <si>
    <t>ACTIVIDADES</t>
  </si>
  <si>
    <t>DIMENSIÓN A MEDIR</t>
  </si>
  <si>
    <t>INDICADOR (a nivel de Fin)
(Nombre)</t>
  </si>
  <si>
    <t>INDICADOR (a nivel de Propósito)
(Nombre)</t>
  </si>
  <si>
    <t>INDICADOR (A nivel de componente)
(Nombre)</t>
  </si>
  <si>
    <t>Ejes del Plan Estatal de Desarrollo</t>
  </si>
  <si>
    <t xml:space="preserve">1. Más Empleo y Mayor Inversión </t>
  </si>
  <si>
    <t>3. Gobierno Honesto y al Servicio de la Gente</t>
  </si>
  <si>
    <t>4. Política Interna, Seguridad y Justicia</t>
  </si>
  <si>
    <t>01/01</t>
  </si>
  <si>
    <t>Puebla</t>
  </si>
  <si>
    <t>07/01</t>
  </si>
  <si>
    <t>San Martín Texmelucan</t>
  </si>
  <si>
    <t>07/02</t>
  </si>
  <si>
    <t>Chiautzingo</t>
  </si>
  <si>
    <t>07/03</t>
  </si>
  <si>
    <t>Huejotzingo</t>
  </si>
  <si>
    <t>07/04</t>
  </si>
  <si>
    <t>San Felipe Teotlalcingo</t>
  </si>
  <si>
    <t>07/05</t>
  </si>
  <si>
    <t>San Matías Tlalancaleca</t>
  </si>
  <si>
    <t>San Salvador el Verde</t>
  </si>
  <si>
    <t>07/07</t>
  </si>
  <si>
    <t>Tlahuapan</t>
  </si>
  <si>
    <t>08/01</t>
  </si>
  <si>
    <t>San Pedro Cholula</t>
  </si>
  <si>
    <t>08/02</t>
  </si>
  <si>
    <t>Calpan</t>
  </si>
  <si>
    <t>Coronango</t>
  </si>
  <si>
    <t>08/04</t>
  </si>
  <si>
    <t>Cuautlancingo</t>
  </si>
  <si>
    <t>08/05</t>
  </si>
  <si>
    <t>Domingo Arenas</t>
  </si>
  <si>
    <t>08/06</t>
  </si>
  <si>
    <t>Juan C. Bonilla</t>
  </si>
  <si>
    <t>08/07</t>
  </si>
  <si>
    <t>San Gregorio Atzompa</t>
  </si>
  <si>
    <t>08/08</t>
  </si>
  <si>
    <t>San Jerónimo Tecuanipan</t>
  </si>
  <si>
    <t>08/09</t>
  </si>
  <si>
    <t>San Miguel Xoxtla</t>
  </si>
  <si>
    <t>08/10</t>
  </si>
  <si>
    <t>Tlaltenango</t>
  </si>
  <si>
    <t>09/01</t>
  </si>
  <si>
    <t>Atlixco</t>
  </si>
  <si>
    <t>09/02</t>
  </si>
  <si>
    <t>Nealtican</t>
  </si>
  <si>
    <t>09/03</t>
  </si>
  <si>
    <t>Ocoyucan</t>
  </si>
  <si>
    <t>San Andrés Cholula</t>
  </si>
  <si>
    <t>09/05</t>
  </si>
  <si>
    <t>San Nicolás de los Ranchos</t>
  </si>
  <si>
    <t>09/06</t>
  </si>
  <si>
    <t>Santa Isabel Cholula</t>
  </si>
  <si>
    <t>09/07</t>
  </si>
  <si>
    <t>Tianguismanalco</t>
  </si>
  <si>
    <t>09/08</t>
  </si>
  <si>
    <t>Tochimilco</t>
  </si>
  <si>
    <t>10/01</t>
  </si>
  <si>
    <t>Izúcar de Matamoros</t>
  </si>
  <si>
    <t>10/02</t>
  </si>
  <si>
    <t>Acteopan</t>
  </si>
  <si>
    <t>10/03</t>
  </si>
  <si>
    <t>Ahuatlán</t>
  </si>
  <si>
    <t>10/04</t>
  </si>
  <si>
    <t>Atzitzihuacan</t>
  </si>
  <si>
    <t>10/05</t>
  </si>
  <si>
    <t>Coatzingo</t>
  </si>
  <si>
    <t>10/06</t>
  </si>
  <si>
    <t>Cohuecan</t>
  </si>
  <si>
    <t>10/07</t>
  </si>
  <si>
    <t>Epatlán</t>
  </si>
  <si>
    <t>Huaquechula</t>
  </si>
  <si>
    <t>10/09</t>
  </si>
  <si>
    <t>San Diego la Mesa Tochimiltzingo</t>
  </si>
  <si>
    <t>10/10</t>
  </si>
  <si>
    <t>San Martín Totoltepec</t>
  </si>
  <si>
    <t>10/11</t>
  </si>
  <si>
    <t>Teopantlán</t>
  </si>
  <si>
    <t>10/12</t>
  </si>
  <si>
    <t>Tepemaxalco</t>
  </si>
  <si>
    <t>10/13</t>
  </si>
  <si>
    <t>Tepeojuma</t>
  </si>
  <si>
    <t>10/14</t>
  </si>
  <si>
    <t>Tepexco</t>
  </si>
  <si>
    <t>10/15</t>
  </si>
  <si>
    <t>Tilapa</t>
  </si>
  <si>
    <t>10/16</t>
  </si>
  <si>
    <t>Tlapanalá</t>
  </si>
  <si>
    <t>10/17</t>
  </si>
  <si>
    <t>Xochiltepec</t>
  </si>
  <si>
    <t>11/01</t>
  </si>
  <si>
    <t>Chiautla</t>
  </si>
  <si>
    <t>11/02</t>
  </si>
  <si>
    <t>Albino Zertuche</t>
  </si>
  <si>
    <t>11/03</t>
  </si>
  <si>
    <t>Atzala</t>
  </si>
  <si>
    <t>11/04</t>
  </si>
  <si>
    <t>Chietla</t>
  </si>
  <si>
    <t>11/05</t>
  </si>
  <si>
    <t>Chila de la Sal</t>
  </si>
  <si>
    <t>11/06</t>
  </si>
  <si>
    <t>Cohetzala</t>
  </si>
  <si>
    <t>11/07</t>
  </si>
  <si>
    <t>Huehuetlán el Chico</t>
  </si>
  <si>
    <t>11/08</t>
  </si>
  <si>
    <t>Ixcamilpa de Guerrero</t>
  </si>
  <si>
    <t>11/09</t>
  </si>
  <si>
    <t>Jolalpan</t>
  </si>
  <si>
    <t>11/10</t>
  </si>
  <si>
    <t>Teotlalco</t>
  </si>
  <si>
    <t>11/11</t>
  </si>
  <si>
    <t>Tulcingo</t>
  </si>
  <si>
    <t>11/12</t>
  </si>
  <si>
    <t>Xicotlán</t>
  </si>
  <si>
    <t>12/01</t>
  </si>
  <si>
    <t>Acatlán</t>
  </si>
  <si>
    <t>12/02</t>
  </si>
  <si>
    <t>Ahuehuetitla</t>
  </si>
  <si>
    <t>12/03</t>
  </si>
  <si>
    <t>Axutla</t>
  </si>
  <si>
    <t>12/04</t>
  </si>
  <si>
    <t>Chila</t>
  </si>
  <si>
    <t>12/05</t>
  </si>
  <si>
    <t>Chinantla</t>
  </si>
  <si>
    <t>12/06</t>
  </si>
  <si>
    <t>Guadalupe</t>
  </si>
  <si>
    <t>12/07</t>
  </si>
  <si>
    <t>Petlalcingo</t>
  </si>
  <si>
    <t>12/08</t>
  </si>
  <si>
    <t>Piaxtla</t>
  </si>
  <si>
    <t>12/09</t>
  </si>
  <si>
    <t>San Jerónimo Xayacatlán</t>
  </si>
  <si>
    <t>12/10</t>
  </si>
  <si>
    <t>San Miguel Ixitlán</t>
  </si>
  <si>
    <t>12/11</t>
  </si>
  <si>
    <t>San Pablo Anicano</t>
  </si>
  <si>
    <t>12/12</t>
  </si>
  <si>
    <t>San Pedro Yeloixtlahuaca</t>
  </si>
  <si>
    <t>12/13</t>
  </si>
  <si>
    <t>Tecomatlán</t>
  </si>
  <si>
    <t>12/14</t>
  </si>
  <si>
    <t>Tehuitzingo</t>
  </si>
  <si>
    <t>12/15</t>
  </si>
  <si>
    <t>Totoltepec de Guerrero</t>
  </si>
  <si>
    <t>12/16</t>
  </si>
  <si>
    <t>Xayacatlán de Bravo</t>
  </si>
  <si>
    <t>13/01</t>
  </si>
  <si>
    <t>Tepexi de Rodríguez</t>
  </si>
  <si>
    <t>13/02</t>
  </si>
  <si>
    <t>Atexcal</t>
  </si>
  <si>
    <t>13/03</t>
  </si>
  <si>
    <t>Atoyatempan</t>
  </si>
  <si>
    <t>13/04</t>
  </si>
  <si>
    <t>Coyotepec</t>
  </si>
  <si>
    <t>13/05</t>
  </si>
  <si>
    <t>Cuayuca de Andrade</t>
  </si>
  <si>
    <t>13/06</t>
  </si>
  <si>
    <t>Chigmecatitlán</t>
  </si>
  <si>
    <t>13/07</t>
  </si>
  <si>
    <t>Huatlatlauca</t>
  </si>
  <si>
    <t>13/08</t>
  </si>
  <si>
    <t>Huehuetlán el Grande</t>
  </si>
  <si>
    <t>13/09</t>
  </si>
  <si>
    <t>Huitziltepec</t>
  </si>
  <si>
    <t>13/10</t>
  </si>
  <si>
    <t>Ixcaquixtla</t>
  </si>
  <si>
    <t>13/11</t>
  </si>
  <si>
    <t>Juan N. Méndez</t>
  </si>
  <si>
    <t>13/12</t>
  </si>
  <si>
    <t>La Magdalena Tlatlauquitepec</t>
  </si>
  <si>
    <t>13/13</t>
  </si>
  <si>
    <t>Molcaxac</t>
  </si>
  <si>
    <t>13/14</t>
  </si>
  <si>
    <t>San Juan Atzompa</t>
  </si>
  <si>
    <t>13/15</t>
  </si>
  <si>
    <t>Santa Catarina Tlaltempan</t>
  </si>
  <si>
    <t>13/16</t>
  </si>
  <si>
    <t>Santa Inés Ahuatempan</t>
  </si>
  <si>
    <t>13/17</t>
  </si>
  <si>
    <t>Tepeyahualco de Cuauhtémoc</t>
  </si>
  <si>
    <t>13/18</t>
  </si>
  <si>
    <t>Zacapala</t>
  </si>
  <si>
    <t>14/01</t>
  </si>
  <si>
    <t>Tehuacán</t>
  </si>
  <si>
    <t>14/02</t>
  </si>
  <si>
    <t>Tepanco de López</t>
  </si>
  <si>
    <t>14/03</t>
  </si>
  <si>
    <t>Chapulco</t>
  </si>
  <si>
    <t>14/04</t>
  </si>
  <si>
    <t>Santiago Miahuatlán</t>
  </si>
  <si>
    <t>14/05</t>
  </si>
  <si>
    <t>Nicolás Bravo</t>
  </si>
  <si>
    <t>15/01</t>
  </si>
  <si>
    <t>Ajalpan</t>
  </si>
  <si>
    <t>15/02</t>
  </si>
  <si>
    <t>Zapotitlán</t>
  </si>
  <si>
    <t>15/03</t>
  </si>
  <si>
    <t>Caltepec</t>
  </si>
  <si>
    <t>15/04</t>
  </si>
  <si>
    <t>San Gabriel Chilac</t>
  </si>
  <si>
    <t>15/05</t>
  </si>
  <si>
    <t>San José Miahuatlán</t>
  </si>
  <si>
    <t>15/06</t>
  </si>
  <si>
    <t>Altepexi</t>
  </si>
  <si>
    <t>15/07</t>
  </si>
  <si>
    <t>Zinacatepec</t>
  </si>
  <si>
    <t>15/08</t>
  </si>
  <si>
    <t>Coxcatlán</t>
  </si>
  <si>
    <t>15/09</t>
  </si>
  <si>
    <t>San Antonio Cañada</t>
  </si>
  <si>
    <t>15/10</t>
  </si>
  <si>
    <t>Vicente Guerrero</t>
  </si>
  <si>
    <t>15/11</t>
  </si>
  <si>
    <t>Zoquitlán</t>
  </si>
  <si>
    <t>15/12</t>
  </si>
  <si>
    <t>Coyomeapan</t>
  </si>
  <si>
    <t>15/13</t>
  </si>
  <si>
    <t>San Sebastián Tlacotepec</t>
  </si>
  <si>
    <t>15/14</t>
  </si>
  <si>
    <t>Eloxochitlán</t>
  </si>
  <si>
    <t>16/01</t>
  </si>
  <si>
    <t>Tepeaca</t>
  </si>
  <si>
    <t>16/02</t>
  </si>
  <si>
    <t>Acajete</t>
  </si>
  <si>
    <t>16/03</t>
  </si>
  <si>
    <t>Amozoc</t>
  </si>
  <si>
    <t>16/04</t>
  </si>
  <si>
    <t>Cuautinchán</t>
  </si>
  <si>
    <t>16/05</t>
  </si>
  <si>
    <t>Mixtla</t>
  </si>
  <si>
    <t>16/06</t>
  </si>
  <si>
    <t>Santo Tomás Hueyotlipan</t>
  </si>
  <si>
    <t>16/07</t>
  </si>
  <si>
    <t>Tecali de Herrera</t>
  </si>
  <si>
    <t>16/08</t>
  </si>
  <si>
    <t>Tepatlaxco de Hidalgo</t>
  </si>
  <si>
    <t>16/09</t>
  </si>
  <si>
    <t>Tzicatlacoyan</t>
  </si>
  <si>
    <t>17/01</t>
  </si>
  <si>
    <t>Tecamachalco</t>
  </si>
  <si>
    <t>17/02</t>
  </si>
  <si>
    <t>Cuapiaxtla de Madero</t>
  </si>
  <si>
    <t>17/03</t>
  </si>
  <si>
    <t>17/04</t>
  </si>
  <si>
    <t>Palmar de Bravo</t>
  </si>
  <si>
    <t>17/05</t>
  </si>
  <si>
    <t>Quecholac</t>
  </si>
  <si>
    <t>17/06</t>
  </si>
  <si>
    <t>Los Reyes de Juárez</t>
  </si>
  <si>
    <t>17/07</t>
  </si>
  <si>
    <t>San Salvador Huixcolotla</t>
  </si>
  <si>
    <t>17/08</t>
  </si>
  <si>
    <t>Tlacotepec de Benito Juárez</t>
  </si>
  <si>
    <t>17/09</t>
  </si>
  <si>
    <t>Tlanepantla</t>
  </si>
  <si>
    <t>17/10</t>
  </si>
  <si>
    <t>Tochtepec</t>
  </si>
  <si>
    <t>17/11</t>
  </si>
  <si>
    <t>Xochitlán Todos Santos</t>
  </si>
  <si>
    <t>17/12</t>
  </si>
  <si>
    <t>Yehualtepec</t>
  </si>
  <si>
    <t>Acatzingo</t>
  </si>
  <si>
    <t>18/02</t>
  </si>
  <si>
    <t>Mazapiltepec de Juárez</t>
  </si>
  <si>
    <t>18/03</t>
  </si>
  <si>
    <t>Nopalucan</t>
  </si>
  <si>
    <t>18/04</t>
  </si>
  <si>
    <t>Rafael Lara Grajales</t>
  </si>
  <si>
    <t>18/05</t>
  </si>
  <si>
    <t>San José Chiapa</t>
  </si>
  <si>
    <t>18/06</t>
  </si>
  <si>
    <t>San Nicolás Buenos Aires</t>
  </si>
  <si>
    <t>18/07</t>
  </si>
  <si>
    <t>San Salvador el Seco</t>
  </si>
  <si>
    <t>18/08</t>
  </si>
  <si>
    <t>Soltepec</t>
  </si>
  <si>
    <t>19/01</t>
  </si>
  <si>
    <t>Chalchicomula de Sesma</t>
  </si>
  <si>
    <t>19/02</t>
  </si>
  <si>
    <t>Aljojuca</t>
  </si>
  <si>
    <t>Atzitzintla</t>
  </si>
  <si>
    <t>19/04</t>
  </si>
  <si>
    <t>Cañada Morelos</t>
  </si>
  <si>
    <t>19/05</t>
  </si>
  <si>
    <t>Chichiquila</t>
  </si>
  <si>
    <t>19/06</t>
  </si>
  <si>
    <t>Chilchotla</t>
  </si>
  <si>
    <t>19/07</t>
  </si>
  <si>
    <t>Esperanza</t>
  </si>
  <si>
    <t>Guadalupe Victoria</t>
  </si>
  <si>
    <t>19/09</t>
  </si>
  <si>
    <t>Lafragua</t>
  </si>
  <si>
    <t>19/10</t>
  </si>
  <si>
    <t>Quimixtlán</t>
  </si>
  <si>
    <t>19/11</t>
  </si>
  <si>
    <t>San Juan Atenco</t>
  </si>
  <si>
    <t>19/12</t>
  </si>
  <si>
    <t>Tlachichuca</t>
  </si>
  <si>
    <t>20/01</t>
  </si>
  <si>
    <t>Tlatlauquitepec</t>
  </si>
  <si>
    <t>20/02</t>
  </si>
  <si>
    <t>Atempan</t>
  </si>
  <si>
    <t>20/03</t>
  </si>
  <si>
    <t>Hueyapan</t>
  </si>
  <si>
    <t>20/04</t>
  </si>
  <si>
    <t>Libres</t>
  </si>
  <si>
    <t>20/05</t>
  </si>
  <si>
    <t>Oriental</t>
  </si>
  <si>
    <t>20/06</t>
  </si>
  <si>
    <t>Tepeyahualco</t>
  </si>
  <si>
    <t>20/07</t>
  </si>
  <si>
    <t>Teteles de Ávila Castillo</t>
  </si>
  <si>
    <t>20/08</t>
  </si>
  <si>
    <t>Yaonahuac</t>
  </si>
  <si>
    <t>20/09</t>
  </si>
  <si>
    <t>Zaragoza</t>
  </si>
  <si>
    <t>Teziutlán</t>
  </si>
  <si>
    <t>21/02</t>
  </si>
  <si>
    <t>Acateno</t>
  </si>
  <si>
    <t>21/03</t>
  </si>
  <si>
    <t>Ayotoxco de Guerrero</t>
  </si>
  <si>
    <t>21/04</t>
  </si>
  <si>
    <t>Chignautla</t>
  </si>
  <si>
    <t>21/05</t>
  </si>
  <si>
    <t>Hueytamalco</t>
  </si>
  <si>
    <t>21/06</t>
  </si>
  <si>
    <t>Tenampulco</t>
  </si>
  <si>
    <t>Xiutetelco</t>
  </si>
  <si>
    <t>22/01</t>
  </si>
  <si>
    <t>Zacapoaxtla</t>
  </si>
  <si>
    <t>22/02</t>
  </si>
  <si>
    <t>Cuetzalan del Progreso</t>
  </si>
  <si>
    <t>22/03</t>
  </si>
  <si>
    <t>Cuyoaco</t>
  </si>
  <si>
    <t>22/04</t>
  </si>
  <si>
    <t>Jonotla</t>
  </si>
  <si>
    <t>22/05</t>
  </si>
  <si>
    <t>Nauzontla</t>
  </si>
  <si>
    <t>Ocotepec</t>
  </si>
  <si>
    <t>22/07</t>
  </si>
  <si>
    <t>Tuzamapan de Galeana</t>
  </si>
  <si>
    <t>22/08</t>
  </si>
  <si>
    <t>Xochitlán de Vicente Suárez</t>
  </si>
  <si>
    <t>22/09</t>
  </si>
  <si>
    <t>Zautla</t>
  </si>
  <si>
    <t>22/10</t>
  </si>
  <si>
    <t>Zoquiapan</t>
  </si>
  <si>
    <t>23/01</t>
  </si>
  <si>
    <t>Tetela de Ocampo</t>
  </si>
  <si>
    <t>23/02</t>
  </si>
  <si>
    <t>Aquixtla</t>
  </si>
  <si>
    <t>23/03</t>
  </si>
  <si>
    <t>Cuautempan</t>
  </si>
  <si>
    <t>23/04</t>
  </si>
  <si>
    <t>Chignahuapan</t>
  </si>
  <si>
    <t>23/05</t>
  </si>
  <si>
    <t>Huitzilan de Serdán</t>
  </si>
  <si>
    <t>23/06</t>
  </si>
  <si>
    <t>Ixtacamaxtitlan</t>
  </si>
  <si>
    <t>23/07</t>
  </si>
  <si>
    <t>Xochiapulco</t>
  </si>
  <si>
    <t>23/08</t>
  </si>
  <si>
    <t>Zapotitlán de Méndez</t>
  </si>
  <si>
    <t>23/09</t>
  </si>
  <si>
    <t>Zongozotla</t>
  </si>
  <si>
    <t>24/01</t>
  </si>
  <si>
    <t>Zacatlán</t>
  </si>
  <si>
    <t>24/02</t>
  </si>
  <si>
    <t>Ahuacatlán</t>
  </si>
  <si>
    <t>24/03</t>
  </si>
  <si>
    <t>Amixtlán</t>
  </si>
  <si>
    <t>24/04</t>
  </si>
  <si>
    <t>Camocuautla</t>
  </si>
  <si>
    <t>24/05</t>
  </si>
  <si>
    <t>Caxhuacan</t>
  </si>
  <si>
    <t>24/06</t>
  </si>
  <si>
    <t>Coatepec</t>
  </si>
  <si>
    <t>24/07</t>
  </si>
  <si>
    <t>Hermenegildo Galeana</t>
  </si>
  <si>
    <t>24/08</t>
  </si>
  <si>
    <t>Huehuetla</t>
  </si>
  <si>
    <t>24/09</t>
  </si>
  <si>
    <t>Hueytlalpan</t>
  </si>
  <si>
    <t>24/10</t>
  </si>
  <si>
    <t>Atlequizayán</t>
  </si>
  <si>
    <t>24/11</t>
  </si>
  <si>
    <t>Ixtepec</t>
  </si>
  <si>
    <t>24/12</t>
  </si>
  <si>
    <t>Jopala</t>
  </si>
  <si>
    <t>24/13</t>
  </si>
  <si>
    <t>Olintla</t>
  </si>
  <si>
    <t>24/14</t>
  </si>
  <si>
    <t>San Felipe Tepatlán</t>
  </si>
  <si>
    <t>24/15</t>
  </si>
  <si>
    <t>Tepango de Rodríguez</t>
  </si>
  <si>
    <t>24/16</t>
  </si>
  <si>
    <t>Tepetzintla</t>
  </si>
  <si>
    <t>24/17</t>
  </si>
  <si>
    <t>Tlapacoya</t>
  </si>
  <si>
    <t>25/01</t>
  </si>
  <si>
    <t>Huauchinango</t>
  </si>
  <si>
    <t>25/02</t>
  </si>
  <si>
    <t>Ahuazotepec</t>
  </si>
  <si>
    <t>25/03</t>
  </si>
  <si>
    <t>Chiconcuautla</t>
  </si>
  <si>
    <t>25/04</t>
  </si>
  <si>
    <t>Honey</t>
  </si>
  <si>
    <t>25/05</t>
  </si>
  <si>
    <t>Juan Galindo</t>
  </si>
  <si>
    <t>25/06</t>
  </si>
  <si>
    <t>Naupan</t>
  </si>
  <si>
    <t>25/07</t>
  </si>
  <si>
    <t>Pahuatlán</t>
  </si>
  <si>
    <t>25/08</t>
  </si>
  <si>
    <t>Tlaola</t>
  </si>
  <si>
    <t>Xicotepec</t>
  </si>
  <si>
    <t>Francisco Z. Mena</t>
  </si>
  <si>
    <t>26/03</t>
  </si>
  <si>
    <t>Jalpan</t>
  </si>
  <si>
    <t>Pantepec</t>
  </si>
  <si>
    <t>26/05</t>
  </si>
  <si>
    <t>Tlacuilotepec</t>
  </si>
  <si>
    <t>26/06</t>
  </si>
  <si>
    <t>Tlaxco</t>
  </si>
  <si>
    <t>26/07</t>
  </si>
  <si>
    <t>Venustiano Carranza</t>
  </si>
  <si>
    <t>26/08</t>
  </si>
  <si>
    <t>Zihuateutla</t>
  </si>
  <si>
    <t>901/01</t>
  </si>
  <si>
    <t>Sistema Operador de los Servicios de Agua Potable y Alcantarillado del Municipio de Puebla</t>
  </si>
  <si>
    <t>907/01</t>
  </si>
  <si>
    <t>Sistema Operador de los Servicios de Agua Potable y Alcantarillado del Municipio de San Martín Texmelucan</t>
  </si>
  <si>
    <t>907/03</t>
  </si>
  <si>
    <t>Sistema Operador de los Servicios de Agua Potable y Alcantarillado del Municipio de Huejotzingo</t>
  </si>
  <si>
    <t>Sistema Operador de los Servicios de Agua Potable y Alcantarillado del Municipio de San Pedro Cholula</t>
  </si>
  <si>
    <t>908/04</t>
  </si>
  <si>
    <t>Sistema Operador de los Servicios de Agua Potable y Alcantarillado del Municipio de Cuautlancingo, Puebla</t>
  </si>
  <si>
    <t>909/01</t>
  </si>
  <si>
    <t>Sistema Operador de los Servicios de Agua Potable y Alcantarillado del Municipio de Atlixco</t>
  </si>
  <si>
    <t>910/01</t>
  </si>
  <si>
    <t>Sistema Operador de los Servicios de Agua Potable y Alcantarillado del Municipio de Izúcar de Matamoros</t>
  </si>
  <si>
    <t>912/01</t>
  </si>
  <si>
    <t>Sistema Operador de los Servicios de Agua Potable y Alcantarillado del Municipio de Acatlán</t>
  </si>
  <si>
    <t>913/10</t>
  </si>
  <si>
    <t>Sistema Operador de los Servicios de Agua Potable y Alcantarillado del Municipio de Ixcaquixtla, Puebla</t>
  </si>
  <si>
    <t>914/01</t>
  </si>
  <si>
    <t>Organismo Operador de los Servicios de Agua Potable y Alcantarillado del Municipio de Tehuacán, Puebla</t>
  </si>
  <si>
    <t>Sistema Operador de los Servicios de Agua Potable y Alcantarillado del Municipio de Tepeaca</t>
  </si>
  <si>
    <t>917/01</t>
  </si>
  <si>
    <t>Sistema Operador de los Servicios de Agua Potable y Alcantarillado del Municipio de Tecamachalco, Puebla</t>
  </si>
  <si>
    <t>917/07</t>
  </si>
  <si>
    <t>Sistema Operador Municipal de los Servicios de Agua Potable y Alcantarillado de San Salvador Huixcolotla, Puebla</t>
  </si>
  <si>
    <t>918/01</t>
  </si>
  <si>
    <t>Sistema Operador de los Servicios de Agua Potable y Alcantarillado del Municipio de Acatzingo de Hidalgo, Puebla</t>
  </si>
  <si>
    <t>919/01</t>
  </si>
  <si>
    <t>Sistema Operador de los Servicios de Agua Potable y Alcantarillado del Municipio de Chalchicomula de Sesma</t>
  </si>
  <si>
    <t>919/08</t>
  </si>
  <si>
    <t>Sistema Operador de los Servicios de Agua Potable y Alcantarillado del Municipio de Guadalupe Victoria, Puebla</t>
  </si>
  <si>
    <t>919/12</t>
  </si>
  <si>
    <t>Sistema Operador de los Servicios de Agua Potable y Alcantarillado del Municipio de Tlachichuca</t>
  </si>
  <si>
    <t>Sistema Operador de los Servicios de Agua Potable y Alcantarillado del Municipio de Tlatlauquitepec</t>
  </si>
  <si>
    <t>920/04</t>
  </si>
  <si>
    <t>Sistema Operador de los Servicios de Agua Potable y Alcantarillado del Municipio de Libres</t>
  </si>
  <si>
    <t>921/01</t>
  </si>
  <si>
    <t>Sistema Operador de los Servicios de Agua Potable y Alcantarillado del Municipio de Teziutlán, Puebla</t>
  </si>
  <si>
    <t>922/01</t>
  </si>
  <si>
    <t>Sistema Operador de Agua Potable y Alcantarillado del Municipio de Zacapoaxtla</t>
  </si>
  <si>
    <t>Sistema Operador de los Servicios de Agua Potable y Alcantarillado del Municipio de Chignahuapan</t>
  </si>
  <si>
    <t>924/01</t>
  </si>
  <si>
    <t>Sistema Operador de los Servicios de Agua Potable y Alcantarillado del Municipio de Zacatlán</t>
  </si>
  <si>
    <t>925/01</t>
  </si>
  <si>
    <t>Empresa de Servicios de Agua Potable y Alcantarillado de Huauchinango, Puebla</t>
  </si>
  <si>
    <t>926/01</t>
  </si>
  <si>
    <t>Sistema Operador de los Servicios de Agua Potable y Alcantarillado del Municipio de Xicotepec de Juárez, Pue.</t>
  </si>
  <si>
    <t>90/01</t>
  </si>
  <si>
    <t>Organismo Operador del Servicio de Limpia del Municipio de Puebla</t>
  </si>
  <si>
    <t>90/02</t>
  </si>
  <si>
    <t>Industrial de Abastos Puebla</t>
  </si>
  <si>
    <t>90/26</t>
  </si>
  <si>
    <t>Organismo Operador de Mercados del Municipio de Izúcar de Matamoros, Puebla</t>
  </si>
  <si>
    <t>90/34</t>
  </si>
  <si>
    <t>Organismo Operador del Servicio de Limpia de Tehuacán</t>
  </si>
  <si>
    <t>95/01</t>
  </si>
  <si>
    <t>Organismo Operador de la Feria de la Manzana de Zacatlán</t>
  </si>
  <si>
    <t>95/02</t>
  </si>
  <si>
    <t>Instituto Municipal del Deporte de Puebla</t>
  </si>
  <si>
    <t>95/03</t>
  </si>
  <si>
    <t>Rastro Regional Zacatlán-Chignahuapan</t>
  </si>
  <si>
    <t>90/98</t>
  </si>
  <si>
    <t>Instituto Municipal de Arte y Cultura de Puebla</t>
  </si>
  <si>
    <t>90/114</t>
  </si>
  <si>
    <t>Instituto Municipal de Planeación</t>
  </si>
  <si>
    <t>90/115</t>
  </si>
  <si>
    <t>Instituto de la Juventud del Municipio de Puebla</t>
  </si>
  <si>
    <t>Clave</t>
  </si>
  <si>
    <t>Sujeto</t>
  </si>
  <si>
    <t>07/06</t>
  </si>
  <si>
    <t>08/03</t>
  </si>
  <si>
    <t>09/04</t>
  </si>
  <si>
    <t>10/08</t>
  </si>
  <si>
    <t>18/01</t>
  </si>
  <si>
    <t>19/03</t>
  </si>
  <si>
    <t>19/08</t>
  </si>
  <si>
    <t>21/01</t>
  </si>
  <si>
    <t>21/07</t>
  </si>
  <si>
    <t>22/06</t>
  </si>
  <si>
    <t>26/01</t>
  </si>
  <si>
    <t>26/04</t>
  </si>
  <si>
    <t>General Felipe Ángeles</t>
  </si>
  <si>
    <t>26/02</t>
  </si>
  <si>
    <t>908/01</t>
  </si>
  <si>
    <t>916/01</t>
  </si>
  <si>
    <t>920/01</t>
  </si>
  <si>
    <t>923/04</t>
  </si>
  <si>
    <t>CLAVE:</t>
  </si>
  <si>
    <t xml:space="preserve">FUNCIÓN </t>
  </si>
  <si>
    <t>1.1.1 Legislación</t>
  </si>
  <si>
    <t>1.1.2 Fiscalización</t>
  </si>
  <si>
    <t>1.2.1 Impartición de Justicia</t>
  </si>
  <si>
    <t>1.2.2 Procuración de Justicia</t>
  </si>
  <si>
    <t>1.2.3 Reclusión y Readaptación Social</t>
  </si>
  <si>
    <t>1.2.4 Derechos Humanos</t>
  </si>
  <si>
    <t>1.3.1 Presidencia / Gubernatura</t>
  </si>
  <si>
    <t>1.3.2 Política Interior</t>
  </si>
  <si>
    <t>1.3.3 Preservación y Cuidado del Patrimonio Público</t>
  </si>
  <si>
    <t>1.3.4 Función Pública</t>
  </si>
  <si>
    <t>1.3.5 Asuntos Jurídicos</t>
  </si>
  <si>
    <t>1.3.6 Organización de Procesos Electorales</t>
  </si>
  <si>
    <t>1.3.7 Población</t>
  </si>
  <si>
    <t>1.3.8 Territorio</t>
  </si>
  <si>
    <t>1.3.9 Otros</t>
  </si>
  <si>
    <t>1.4.1 Relaciones Exteriores</t>
  </si>
  <si>
    <t>1.5.1 Asuntos Financieros</t>
  </si>
  <si>
    <t>1.5.2 Asuntos Hacendarios</t>
  </si>
  <si>
    <t>1.6.1 Defensa</t>
  </si>
  <si>
    <t>1.6.2 Marina</t>
  </si>
  <si>
    <t>1.6.3 Inteligencia para la Preservación de la Seguridad Nacional</t>
  </si>
  <si>
    <t>1.7.1 Policía</t>
  </si>
  <si>
    <t>1.7.2 Protección Civil</t>
  </si>
  <si>
    <t>1.7.3 Otros Asuntos de Orden Público y Seguridad</t>
  </si>
  <si>
    <t>1.7.4 Sistema Nacional de Seguridad Pública</t>
  </si>
  <si>
    <t>1.8.1 Servicios Registrales, Administrativos y Patrimoniales</t>
  </si>
  <si>
    <t>1.8.2 Servicios Estadísticos</t>
  </si>
  <si>
    <t>1.8.3 Servicios de Comunicación y Medios</t>
  </si>
  <si>
    <t>1.8.4 Acceso a la Información Pública Gubernamental</t>
  </si>
  <si>
    <t>1.8.5 Otros</t>
  </si>
  <si>
    <t>2.1.1 Ordenación de Desechos</t>
  </si>
  <si>
    <t>2.1.2 Administración del Agua</t>
  </si>
  <si>
    <t>2.1.3 Ordenación de Aguas Residuales, Drenaje y Alcantarillado</t>
  </si>
  <si>
    <t>2.1.4 Reducción de la Contaminación</t>
  </si>
  <si>
    <t>2.1.5 Protección de la Diversidad Biológica y del Paisaje</t>
  </si>
  <si>
    <t>2.1.6 Otros de Protección Ambiental</t>
  </si>
  <si>
    <t>2.2.1 Urbanización</t>
  </si>
  <si>
    <t>2.2.2 Desarrollo Comunitario</t>
  </si>
  <si>
    <t>2.2.3 Abastecimiento de Agua</t>
  </si>
  <si>
    <t>2.2.4 Alumbrado Público</t>
  </si>
  <si>
    <t>2.2.5 Vivienda</t>
  </si>
  <si>
    <t>2.2.6 Servicios Comunales</t>
  </si>
  <si>
    <t>2.2.7 Desarrollo Regional</t>
  </si>
  <si>
    <t>2.3.1 Prestación de Servicios de Salud a la Comunidad</t>
  </si>
  <si>
    <t>2.3.2 Prestación de Servicios de Salud a la Persona</t>
  </si>
  <si>
    <t>2.3.3 Generación de Recursos para la Salud</t>
  </si>
  <si>
    <t>2.3.4 Rectoría del Sistema de Salud</t>
  </si>
  <si>
    <t>2.3.5 Protección Social en Salud</t>
  </si>
  <si>
    <t>2.4.1 Deporte y Recreación</t>
  </si>
  <si>
    <t>2.4.2 Cultura</t>
  </si>
  <si>
    <t>2.4.3 Radio, Televisión y Editoriales</t>
  </si>
  <si>
    <t>2.4.4 Asuntos Religiosos y Otras Manifestaciones Sociales</t>
  </si>
  <si>
    <t>2.5.1 Educación Básica</t>
  </si>
  <si>
    <t>2.5.2 Educación Media Superior</t>
  </si>
  <si>
    <t>2.5.3 Educación Superior</t>
  </si>
  <si>
    <t>2.5.4 Posgrado</t>
  </si>
  <si>
    <t>2.5.5 Educación para Adultos</t>
  </si>
  <si>
    <t>2.5.6 Otros Servicios Educativos y Actividades Inherentes</t>
  </si>
  <si>
    <t>2.6.1 Enfermedad e Incapacidad</t>
  </si>
  <si>
    <t>2.6.2 Edad Avanzada</t>
  </si>
  <si>
    <t>2.6.3 Familia e Hijos</t>
  </si>
  <si>
    <t>2.6.4 Desempleo</t>
  </si>
  <si>
    <t>2.6.5 Alimentación y Nutrición</t>
  </si>
  <si>
    <t>2.6.6 Apoyo Social para la Vivienda</t>
  </si>
  <si>
    <t>2.6.7 Indígenas</t>
  </si>
  <si>
    <t>2.6.8 Otros Grupos Vulnerables</t>
  </si>
  <si>
    <t>2.6.9 Otros de Seguridad Social y Asistencia Social</t>
  </si>
  <si>
    <t>2.7.1 Otros Asuntos Sociales</t>
  </si>
  <si>
    <t>3.1.1 Asuntos Económicos y Comerciales en General</t>
  </si>
  <si>
    <t>3.1.2 Asuntos Laborales Generales</t>
  </si>
  <si>
    <t>3.2.1 Agropecuaria</t>
  </si>
  <si>
    <t>3.2.2 Silvicultura</t>
  </si>
  <si>
    <t>3.2.3 Acuacultura, Pesca y Caza</t>
  </si>
  <si>
    <t>3.2.4 Agroindustrial</t>
  </si>
  <si>
    <t>3.2.5 Hidroagrícola</t>
  </si>
  <si>
    <t>3.2.6 Apoyo Financiero a la Banca y Seguro Agropecuario</t>
  </si>
  <si>
    <t>3.3.1 Carbón y Otros Combustibles Minerales Sólidos</t>
  </si>
  <si>
    <t>3.3.2 Petróleo y Gas Natural (Hidrocarburos)</t>
  </si>
  <si>
    <t>3.3.3 Combustibles Nucleares</t>
  </si>
  <si>
    <t>3.3.4 Otros Combustibles</t>
  </si>
  <si>
    <t>3.3.6 Energía no Eléctrica</t>
  </si>
  <si>
    <t>3.3.5 Electricidad</t>
  </si>
  <si>
    <t>3.4.1 Extracción de Recursos Minerales excepto los Combustibles Minerales</t>
  </si>
  <si>
    <t>3.4.2 Manufacturas</t>
  </si>
  <si>
    <t>3.4.3 Construcción</t>
  </si>
  <si>
    <t>3.5.1 Transporte por Carretera</t>
  </si>
  <si>
    <t>3.5.2 Transporte por Agua y Puertos</t>
  </si>
  <si>
    <t>3.5.3 Transporte por Ferrocarril</t>
  </si>
  <si>
    <t>3.5.4 Transporte Aéreo</t>
  </si>
  <si>
    <t>3.5.5 Transporte por Oleoductos y Gasoductos y Otros Sistemas de Transporte</t>
  </si>
  <si>
    <t>3.5.6 Otros Relacionados con Transporte</t>
  </si>
  <si>
    <t>3.6.1 Comunicaciones</t>
  </si>
  <si>
    <t>3.7.1 Turismo</t>
  </si>
  <si>
    <t>3.7.2 Hoteles y Restaurantes</t>
  </si>
  <si>
    <t>3.8.1 Investigación Científica</t>
  </si>
  <si>
    <t>3.8.2 Desarrollo Tecnológico</t>
  </si>
  <si>
    <t>3.8.3 Servicios Científicos y Tecnológicos</t>
  </si>
  <si>
    <t>3.8.4 Innovación</t>
  </si>
  <si>
    <t>3.9.1 Comercio, Distribución, Almacenamiento y Depósito</t>
  </si>
  <si>
    <t>3.9.2 Otras Industrias</t>
  </si>
  <si>
    <t>3.9.3 Otros Asuntos Económicos</t>
  </si>
  <si>
    <t>4.1.1 Deuda Pública Interna</t>
  </si>
  <si>
    <t>4.1.2 Deuda Pública Externa</t>
  </si>
  <si>
    <t>4.2.1 Transferencias entre Diferentes Niveles y Ordenes de Gobierno</t>
  </si>
  <si>
    <t>4.2.2 Participaciones entre Diferentes Niveles y Ordenes de Gobierno</t>
  </si>
  <si>
    <t>4.2.3 Aportaciones entre Diferentes Niveles y Ordenes de Gobierno</t>
  </si>
  <si>
    <t>4.3.1 Saneamiento del Sistema Financiero</t>
  </si>
  <si>
    <t>4.3.2 Apoyos IPAB</t>
  </si>
  <si>
    <t>4.3.3 Banca de Desarrollo</t>
  </si>
  <si>
    <t>4.3.4 Apoyo a los programas de reestructura en unidades de inversión (UDIS)</t>
  </si>
  <si>
    <t>4.4.1 Adeudos de Ejercicios Fiscales Anteriores</t>
  </si>
  <si>
    <t>PROGRAMADO</t>
  </si>
  <si>
    <t>CUMPLIMIENTO FINAL</t>
  </si>
  <si>
    <t>1.1. Legislación</t>
  </si>
  <si>
    <t>1.2. Justicia</t>
  </si>
  <si>
    <t>1.3. Coordinación de la política de gobierno</t>
  </si>
  <si>
    <t>1.4. Relaciones exteriores</t>
  </si>
  <si>
    <t>1.5. Asuntos financieros y hacendarios</t>
  </si>
  <si>
    <t>1.6. Seguridad nacional</t>
  </si>
  <si>
    <t>1.7. Asuntos de orden público y de seguridad interior</t>
  </si>
  <si>
    <t>1.8. Otros servicios generales</t>
  </si>
  <si>
    <t>2.1. Protección ambiental</t>
  </si>
  <si>
    <t>2.2. Vivienda y servicios a la comunidad</t>
  </si>
  <si>
    <t>2.3. Salud</t>
  </si>
  <si>
    <t>2.4. Recreación, cultura y otras manifestaciones sociales</t>
  </si>
  <si>
    <t>2.5. Educación</t>
  </si>
  <si>
    <t>2.6. Protección social</t>
  </si>
  <si>
    <t>2.7. Otros asuntos sociales</t>
  </si>
  <si>
    <t>3.1. Asuntos económicos, comerciales y laborales en general</t>
  </si>
  <si>
    <t>3.2. Agropecuaria, silvicultura, pesca y caza</t>
  </si>
  <si>
    <t>3.3. Combustibles y energía</t>
  </si>
  <si>
    <t>3.4. Minería, manufacturas y construcción</t>
  </si>
  <si>
    <t>3.5. Transporte</t>
  </si>
  <si>
    <t>3.6. Comunicaciones</t>
  </si>
  <si>
    <t>3.7. Turismo</t>
  </si>
  <si>
    <t>3.8. Ciencia, tecnología e innovación</t>
  </si>
  <si>
    <t>3.9. Otras industrias y otros asuntos económicos</t>
  </si>
  <si>
    <t>4.1. Transacciones de la deuda pública / costo financiero de la deuda</t>
  </si>
  <si>
    <t>4.2. Transferencias, participaciones y aportaciones entre diferentes niveles y órdenes de gobierno</t>
  </si>
  <si>
    <t>4.3. Saneamiento del sistema financiero</t>
  </si>
  <si>
    <t>4.4. Adeudos de ejercicios fiscales anteriores</t>
  </si>
  <si>
    <t>1. Gobierno</t>
  </si>
  <si>
    <t>2. Desarrollo social</t>
  </si>
  <si>
    <t>3. Desarrollo económico</t>
  </si>
  <si>
    <t>4. Otras no clasificadas en funciones anteriores</t>
  </si>
  <si>
    <t>PROGRAMADO 
VARIABLE 1</t>
  </si>
  <si>
    <t>PROGRAMADO 
VARIABLE 2</t>
  </si>
  <si>
    <t>Explicaciones y causas de las variaciones al cumplimiento de la programación, ¿ Por qué no se cumplio o por que se supero considerablemente lo programado?</t>
  </si>
  <si>
    <t>COMPONENTES</t>
  </si>
  <si>
    <t>2. Igualdad de Oportunidades para Todos</t>
  </si>
  <si>
    <t>LINEA BASE</t>
  </si>
  <si>
    <t>VALOR</t>
  </si>
  <si>
    <t>AÑO</t>
  </si>
  <si>
    <t>META DEL INDICADOR</t>
  </si>
  <si>
    <t xml:space="preserve">RESUMEN NARRATIVO </t>
  </si>
  <si>
    <t>MÉTODO DE CALCULO</t>
  </si>
  <si>
    <t>Indicador</t>
  </si>
  <si>
    <t xml:space="preserve">COMPONENTE 1
RESUMEN NARRATIVO </t>
  </si>
  <si>
    <t xml:space="preserve">COMPONENTE 2
RESUMEN NARRATIVO </t>
  </si>
  <si>
    <t xml:space="preserve">COMPONENTE 3
RESUMEN NARRATIVO </t>
  </si>
  <si>
    <t xml:space="preserve">COMPONENTE 4
RESUMEN NARRATIVO </t>
  </si>
  <si>
    <t xml:space="preserve">COMPONENTE 5
RESUMEN NARRATIVO </t>
  </si>
  <si>
    <t>PRESIDENTE MUNICPAL</t>
  </si>
  <si>
    <t>TESORERO MUNICIPAL</t>
  </si>
  <si>
    <t>TIPO DE INDICADOR</t>
  </si>
  <si>
    <t xml:space="preserve">COMPORTAMIENTO DEL INDICADOR HACIA LA META </t>
  </si>
  <si>
    <t>REALIZADO
VARIABLE 1</t>
  </si>
  <si>
    <t>REALIZADO
VARIABLE 2</t>
  </si>
  <si>
    <t>META PROGRAMADA EN EL AÑO</t>
  </si>
  <si>
    <t>RESULTADO ALCANZADO EN EL AÑO</t>
  </si>
  <si>
    <t>Num.</t>
  </si>
  <si>
    <t>CLAVE</t>
  </si>
  <si>
    <t>SUJETO</t>
  </si>
  <si>
    <t xml:space="preserve"> </t>
  </si>
  <si>
    <t>General Felipe Angeles</t>
  </si>
  <si>
    <t>SOAPA del Municipio de Puebla</t>
  </si>
  <si>
    <t>SOAPA Izúcar de Matamoros</t>
  </si>
  <si>
    <t>SOAPA Acatlán</t>
  </si>
  <si>
    <t>SOAPA Tlachichuca</t>
  </si>
  <si>
    <t>SOAPA del Municipio de Libres</t>
  </si>
  <si>
    <t>SOAPA del Municipio de Teziutlán, Puebla</t>
  </si>
  <si>
    <t>SOAPA del Municipio de Chignahuapan</t>
  </si>
  <si>
    <t>SOAPA del Municipio de Zacatlán</t>
  </si>
  <si>
    <t>SOAPA del Municipio de Xicotepec de Juárez</t>
  </si>
  <si>
    <t>ENTIDAD FISCALIZADA:</t>
  </si>
  <si>
    <t>PROGRAMA PRESUPUESTARIO</t>
  </si>
  <si>
    <t>C. MARÍA GUADALUPE DANIEL HERNÁNDEZ</t>
  </si>
  <si>
    <t>NIVEL INMEDIATO INFERIOR (OBJETIVO O LÍNEA ESTRATÉGICA)</t>
  </si>
  <si>
    <t>ASEP: 08-04</t>
  </si>
  <si>
    <t>COORDINADOR DEL SISTEMA DE EVALUACIÓN AL DESEMPEÑO</t>
  </si>
  <si>
    <t>C. JOSÉ MARÍA MEZA PÉREZ</t>
  </si>
  <si>
    <t>C. HÉCTOR HERNÁNDEZ ARMAS</t>
  </si>
  <si>
    <t>C. ÓSCAR ALFONSO RAMÍREZ SARMIENTO</t>
  </si>
  <si>
    <t>TITULAR DEL ÓRGANO INTERNO DE CONTROL</t>
  </si>
  <si>
    <t>Desarrollo Integral de la Familia</t>
  </si>
  <si>
    <t>Sistema Municipal DIF</t>
  </si>
  <si>
    <t>Integrar a la población de las distintas comunidades con la finalidad de coadyuvar al digno desarrollo familiar</t>
  </si>
  <si>
    <t xml:space="preserve"> Municipio Incluyente</t>
  </si>
  <si>
    <t>Ascendente</t>
  </si>
  <si>
    <t>Variación Porcentual</t>
  </si>
  <si>
    <t>Semestral</t>
  </si>
  <si>
    <t>Eficacia</t>
  </si>
  <si>
    <t>Gestión</t>
  </si>
  <si>
    <t>Realizar 4 entregas de despensas a personas en condiciones vulnerables</t>
  </si>
  <si>
    <t xml:space="preserve">Realizar 11 pláticas alimentarias </t>
  </si>
  <si>
    <t xml:space="preserve">Realizar 1 actividad con recursos estatales, federales o de la iniciativa privada </t>
  </si>
  <si>
    <t>Dar 1 capacitación a docentes para mejorar el rendimiento escolar</t>
  </si>
  <si>
    <t>Realizar 2 levantamientos de peso y talla</t>
  </si>
  <si>
    <t>Despensas</t>
  </si>
  <si>
    <t>Desayunos</t>
  </si>
  <si>
    <t>Entregas</t>
  </si>
  <si>
    <t>Entrega de despensas</t>
  </si>
  <si>
    <t>Pláticas</t>
  </si>
  <si>
    <t>Entrega de remesas</t>
  </si>
  <si>
    <t>Supervisiones</t>
  </si>
  <si>
    <t>Etapas</t>
  </si>
  <si>
    <t>Realizar 12 etapas de 1 estudio socioeconómico para determinar el tipo de apoyo</t>
  </si>
  <si>
    <t>Levantamientos</t>
  </si>
  <si>
    <t>Actividad</t>
  </si>
  <si>
    <t>Capacitación</t>
  </si>
  <si>
    <t xml:space="preserve">Instalar 4 sistemas de alertamiento temprano </t>
  </si>
  <si>
    <t xml:space="preserve">Entregar 2000 chamarras a adultos mayores </t>
  </si>
  <si>
    <t>Sistemas</t>
  </si>
  <si>
    <t>Entrega de cárteles</t>
  </si>
  <si>
    <t>Mantenimientos</t>
  </si>
  <si>
    <t>Chamarras</t>
  </si>
  <si>
    <t>Capacitaciones</t>
  </si>
  <si>
    <t>Talleres</t>
  </si>
  <si>
    <t>Celebraciones</t>
  </si>
  <si>
    <t>CAIC</t>
  </si>
  <si>
    <t>Eventos</t>
  </si>
  <si>
    <t>C6</t>
  </si>
  <si>
    <t>C7</t>
  </si>
  <si>
    <t>Llevar 6 veces el módulo de INAPAM a la periferia municipal</t>
  </si>
  <si>
    <t>Módulo</t>
  </si>
  <si>
    <t>Brindar 4 etapas de atención jurídica a la población en general</t>
  </si>
  <si>
    <t>Realizar 4 etapas de visitas domiciliarias para verificar condiciones de vida</t>
  </si>
  <si>
    <t>Realizar 4 etapas de apoyo a otras coordinaciones del SMDIF en dirimir conflictos</t>
  </si>
  <si>
    <t xml:space="preserve">Realizar 4 etapas de traslados de pacientes </t>
  </si>
  <si>
    <t xml:space="preserve">Celebrar 3 convenios de servicio social y prácticas profesionales con universidades </t>
  </si>
  <si>
    <t>Realizar 12 controles de consultas de salud</t>
  </si>
  <si>
    <t>Convenios</t>
  </si>
  <si>
    <t>Controles</t>
  </si>
  <si>
    <t xml:space="preserve">Exponer los talleres en 8 actividades del ayuntamiento </t>
  </si>
  <si>
    <t>Exposiciones</t>
  </si>
  <si>
    <t>Expo-presentaciones</t>
  </si>
  <si>
    <t>Bazares</t>
  </si>
  <si>
    <t>Lonas</t>
  </si>
  <si>
    <t xml:space="preserve">COMPONENTE 6
RESUMEN NARRATIVO </t>
  </si>
  <si>
    <t xml:space="preserve">COMPONENTE 7
RESUMEN NARRATIVO </t>
  </si>
  <si>
    <t xml:space="preserve">COMPONENTE 8
RESUMEN NARRATIVO </t>
  </si>
  <si>
    <t>Conocimientos de prevención de emergencias adquiridos</t>
  </si>
  <si>
    <t xml:space="preserve">Porcentaje de población con conocimiento de prevención de emergencias </t>
  </si>
  <si>
    <t>Porcentaje</t>
  </si>
  <si>
    <t>(Población con conocimiento de prevención de emergencias/Población total del municipio)*100</t>
  </si>
  <si>
    <t>Población con conocimiento de prevención de emergencias</t>
  </si>
  <si>
    <t>Población total del municipio</t>
  </si>
  <si>
    <t xml:space="preserve">Satisfacción de la comunidad CAICS lograda </t>
  </si>
  <si>
    <t>Porcentaje de satisfacción de la comunidad CAIC</t>
  </si>
  <si>
    <t>Calidad</t>
  </si>
  <si>
    <t>Personas</t>
  </si>
  <si>
    <t>Impacto de los eventos mejorado</t>
  </si>
  <si>
    <t>Descendente</t>
  </si>
  <si>
    <t>Credencialización de adultos mayores ampliada</t>
  </si>
  <si>
    <t>((Credencializados 2020/Credencializados 2019)-1)*100</t>
  </si>
  <si>
    <t>Credencializados 2020</t>
  </si>
  <si>
    <t>Credencializados 2019</t>
  </si>
  <si>
    <t>Credencializados</t>
  </si>
  <si>
    <t xml:space="preserve">Atención jurídica otorgada </t>
  </si>
  <si>
    <t>Ampliación de los servicios de salud extendida</t>
  </si>
  <si>
    <t>Variación porcentual de beneficiados de los servicios de salud</t>
  </si>
  <si>
    <t>((Beneficiados 2020/Beneficiados 2019)-1)*100</t>
  </si>
  <si>
    <t>Beneficiados 2020</t>
  </si>
  <si>
    <t>Beneficiados 2019</t>
  </si>
  <si>
    <t>Impacto poblacional de talleres ampliado</t>
  </si>
  <si>
    <t>Variación porcentual de beneficiados</t>
  </si>
  <si>
    <t>((Población impactada 2020/Población impactada en 2019)-1)*100</t>
  </si>
  <si>
    <t>Población impactada 2020</t>
  </si>
  <si>
    <t>Población impactada 2019</t>
  </si>
  <si>
    <t>Variación porcentual de despensas internas</t>
  </si>
  <si>
    <t>Despensas internas otorgadas</t>
  </si>
  <si>
    <t>((Despensas internas 2020/Despensas internas 2019)-1)*100</t>
  </si>
  <si>
    <t>Despensas internas 2020</t>
  </si>
  <si>
    <t>Despensas internas 2019</t>
  </si>
  <si>
    <t>Porcentaje de beneficiados de los eventos</t>
  </si>
  <si>
    <t>Variación porcentual de credenciales entregadas</t>
  </si>
  <si>
    <t>Variación porcentual de asesorías jurídicas</t>
  </si>
  <si>
    <t>((Asesorías Jurídicas 2020/Asesorías Jurídicas 2019)-1)*100</t>
  </si>
  <si>
    <t>Asesorías Jurídicas 2020</t>
  </si>
  <si>
    <t>Asesorías Jurídicas 2019</t>
  </si>
  <si>
    <t>Contribuir al desarrollo integral de las familias de Cuautlancingo mediante programas de apoyo e inclusión</t>
  </si>
  <si>
    <t>Variación porcentual de población carente de servicios de salud</t>
  </si>
  <si>
    <t>Anual</t>
  </si>
  <si>
    <t>Estratégico</t>
  </si>
  <si>
    <t>((Porcentaje de población carente de servicios de salud 2020/Porcentaje de población carente de servicios de salud 2017)-1)*100</t>
  </si>
  <si>
    <t>Porcentaje de población carente de servicios de salud 2020</t>
  </si>
  <si>
    <t>Porcentaje de población carente de servicios de salud 2017</t>
  </si>
  <si>
    <t>Población</t>
  </si>
  <si>
    <t>La población de Cuautlancingo con carencia por acceso a la alimentación cuenta con apoyos alimentarios</t>
  </si>
  <si>
    <t>Variación porcentual de población con carencia por acceso a la alimentación</t>
  </si>
  <si>
    <t>((Población con carencia por acceso a la alimentación 2020/Población con carencia por acceso a la alimentación 2016)-1)*100</t>
  </si>
  <si>
    <t>Población con carencia por acceso a la alimentación 2020</t>
  </si>
  <si>
    <t>Población con carencia por acceso a la alimentación 2016</t>
  </si>
  <si>
    <t>Desayunadores</t>
  </si>
  <si>
    <t>(Comunidad Satisfecha/Comunidad Asistente)*100</t>
  </si>
  <si>
    <t>Padres satisfechos</t>
  </si>
  <si>
    <t>Padres asistentes</t>
  </si>
  <si>
    <t>((Beneficiados 2020/Población total)-1)*100</t>
  </si>
  <si>
    <t>Población total</t>
  </si>
  <si>
    <t>Dignificar 1 CAICS</t>
  </si>
  <si>
    <t>Contar con 5 talleres de capacitación gratuita en horarios matutino y vespertino otorgando un reconocimiento</t>
  </si>
  <si>
    <t>Realizar 1 entrega de aparatos auditivos y ortopédicos</t>
  </si>
  <si>
    <t>Entrega</t>
  </si>
  <si>
    <t>4. Disminución de las Desigualdades</t>
  </si>
  <si>
    <t>Realizar 4 entregas de despensas de los programas estatales (Bajo demanda)</t>
  </si>
  <si>
    <t xml:space="preserve">Dar 2 mantenimientos a los Centros Médicos de Salud </t>
  </si>
  <si>
    <t>Equipo médico</t>
  </si>
  <si>
    <t>Fuente de Financiamiento</t>
  </si>
  <si>
    <t>RECURSOS FISCALES</t>
  </si>
  <si>
    <t>PARTICIPACIONES</t>
  </si>
  <si>
    <t>Monto Específco</t>
  </si>
  <si>
    <t xml:space="preserve">COMPONENTE 9
RESUMEN NARRATIVO </t>
  </si>
  <si>
    <t>Otras</t>
  </si>
  <si>
    <t>Materiales de operación entregados</t>
  </si>
  <si>
    <t>Número de requisiciones de materiales de operación entregadas a las Unidades Administrativas</t>
  </si>
  <si>
    <t>Valor Absoluto</t>
  </si>
  <si>
    <t>Requisiciones de materiales de operación entregadas a las Unidades Administrativas</t>
  </si>
  <si>
    <t>Requisiciones</t>
  </si>
  <si>
    <t>CAPTURAR EL RESULTADO DEL INDICADOR</t>
  </si>
  <si>
    <t>C9</t>
  </si>
  <si>
    <t>Entregar 12 requisiciones de materiales de operación a las Unidades Administrativas del Programa Presupuestario (Bajo Demanda)</t>
  </si>
  <si>
    <t>Entregar 57, 600 desayunos en estancias de día de adulto mayor (Bajo demanda)</t>
  </si>
  <si>
    <t>Entregar 263, 813 desayunos escolares en modalidad caliente (Bajo demanda)</t>
  </si>
  <si>
    <t>Realizar 2 entregas de cárteles de prevención de fenómenos perturbadores</t>
  </si>
  <si>
    <t>Realizar 9 capacitaciones para el manejo de emergencias</t>
  </si>
  <si>
    <t xml:space="preserve">Dar 9 talleres para padres </t>
  </si>
  <si>
    <t>Dar 9 talleres para alumnos</t>
  </si>
  <si>
    <t>Dar 9 talleres para orientadoras comunitarias</t>
  </si>
  <si>
    <t xml:space="preserve">Realizar 1 celebraciones para la comunidad CAICS </t>
  </si>
  <si>
    <t>Realizar 8 magno eventos en favor de la integración familiar</t>
  </si>
  <si>
    <t>Realizar 12 pláticas de las obligaciones de los niños y jóvenes</t>
  </si>
  <si>
    <t>Dar 10 talleres de desarrollo humano dirigidos a los diversos integrantes de la familia otorgando un reconocimiento</t>
  </si>
  <si>
    <t>Realizar 6 talleres recreativos para los adultos mayores de las estancias de día</t>
  </si>
  <si>
    <t>Realizar 3 expo-presentación de talleres</t>
  </si>
  <si>
    <t>Entregar 33, 627 despensas con recursos propios (Bajo demanda)</t>
  </si>
  <si>
    <t>Entregar 216, 124 desayunos escolares en modalidad fría (Bajo demanda)</t>
  </si>
  <si>
    <t>Realizar 4 entregas de remesas para desayunos escolares bajo demanda (Bajo demanda)</t>
  </si>
  <si>
    <t xml:space="preserve">Realizar 24 supervisiones de funcionamiento de los desayunadores </t>
  </si>
  <si>
    <t>Reequipar y remodelar parcialmente 4 desayunadores escolares en modalidad caliente o estancias de día</t>
  </si>
  <si>
    <t xml:space="preserve">Dar 1 mantenimientos a los refugios temporales </t>
  </si>
  <si>
    <t>Realizar 9 entregas de credenciales INAPAM  bajo demanda</t>
  </si>
  <si>
    <t>Ejecutar 1 programa para erradicar la mendicidad y explotación de niños en situación de calle en 4 etapas (Bajo demanda)</t>
  </si>
  <si>
    <t>Realizar 12 adquisiciones de equipo o material médico</t>
  </si>
  <si>
    <t>C8</t>
  </si>
  <si>
    <t>Realizar 1  bazar para la venta de productos y servicios realizados en los talleres</t>
  </si>
  <si>
    <t>Colocar 5 lonas para dar publicidad a los talleres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</si>
</sst>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_ ;\-#,##0.00\ "/>
    <numFmt numFmtId="165" formatCode="&quot;$&quot;#,##0.00"/>
  </numFmts>
  <fonts count="38">
    <font>
      <sz val="11"/>
      <color theme="1"/>
      <name val="Calibri"/>
      <family val="2"/>
      <scheme val="minor"/>
    </font>
    <font>
      <sz val="10"/>
      <name val="Arial"/>
      <family val="2"/>
    </font>
    <font>
      <b/>
      <sz val="10"/>
      <name val="Arial"/>
      <family val="2"/>
    </font>
    <font>
      <b/>
      <sz val="12"/>
      <name val="Arial"/>
      <family val="2"/>
    </font>
    <font>
      <b/>
      <i/>
      <sz val="12"/>
      <name val="Arial"/>
      <family val="2"/>
    </font>
    <font>
      <b/>
      <sz val="8"/>
      <name val="Arial"/>
      <family val="2"/>
    </font>
    <font>
      <b/>
      <sz val="9"/>
      <name val="Arial"/>
      <family val="2"/>
    </font>
    <font>
      <sz val="9"/>
      <name val="Arial"/>
      <family val="2"/>
    </font>
    <font>
      <b/>
      <sz val="6"/>
      <name val="Arial"/>
      <family val="2"/>
    </font>
    <font>
      <sz val="6"/>
      <name val="Arial"/>
      <family val="2"/>
    </font>
    <font>
      <b/>
      <sz val="7"/>
      <name val="Arial"/>
      <family val="2"/>
    </font>
    <font>
      <b/>
      <sz val="14"/>
      <name val="Arial"/>
      <family val="2"/>
    </font>
    <font>
      <sz val="11"/>
      <name val="Arial"/>
      <family val="2"/>
    </font>
    <font>
      <sz val="8"/>
      <name val="Arial"/>
      <family val="2"/>
    </font>
    <font>
      <sz val="12"/>
      <name val="Arial"/>
      <family val="2"/>
    </font>
    <font>
      <b/>
      <i/>
      <sz val="12"/>
      <color indexed="8"/>
      <name val="Calibri"/>
      <family val="2"/>
    </font>
    <font>
      <sz val="11"/>
      <color theme="1"/>
      <name val="Calibri"/>
      <family val="2"/>
      <scheme val="minor"/>
    </font>
    <font>
      <sz val="11"/>
      <color theme="1"/>
      <name val="Optima LT Std"/>
      <family val="2"/>
    </font>
    <font>
      <sz val="10"/>
      <color theme="1"/>
      <name val="Optima LT Std"/>
      <family val="2"/>
    </font>
    <font>
      <b/>
      <sz val="11"/>
      <color theme="1"/>
      <name val="Optima LT Std"/>
      <family val="2"/>
    </font>
    <font>
      <b/>
      <sz val="10"/>
      <color theme="0"/>
      <name val="Arial"/>
      <family val="2"/>
    </font>
    <font>
      <sz val="8"/>
      <color theme="1"/>
      <name val="Calibri"/>
      <family val="2"/>
      <scheme val="minor"/>
    </font>
    <font>
      <b/>
      <sz val="9"/>
      <color theme="0"/>
      <name val="Arial"/>
      <family val="2"/>
    </font>
    <font>
      <sz val="11"/>
      <color rgb="FF000000"/>
      <name val="Calibri"/>
      <family val="2"/>
      <scheme val="minor"/>
    </font>
    <font>
      <sz val="8"/>
      <color theme="1"/>
      <name val="Arial"/>
      <family val="2"/>
    </font>
    <font>
      <sz val="12"/>
      <color theme="1"/>
      <name val="Calibri"/>
      <family val="2"/>
      <scheme val="minor"/>
    </font>
    <font>
      <b/>
      <sz val="16"/>
      <color theme="0"/>
      <name val="Arial"/>
      <family val="2"/>
    </font>
    <font>
      <b/>
      <sz val="8"/>
      <color theme="1"/>
      <name val="Arial"/>
      <family val="2"/>
    </font>
    <font>
      <b/>
      <sz val="12"/>
      <color theme="0"/>
      <name val="Calibri"/>
      <family val="2"/>
      <scheme val="minor"/>
    </font>
    <font>
      <b/>
      <sz val="11"/>
      <name val="Arial"/>
      <family val="2"/>
    </font>
    <font>
      <sz val="10"/>
      <color theme="1"/>
      <name val="Arial"/>
      <family val="2"/>
    </font>
    <font>
      <sz val="10"/>
      <color theme="0"/>
      <name val="Arial"/>
      <family val="2"/>
    </font>
    <font>
      <b/>
      <sz val="9"/>
      <color rgb="FF000000"/>
      <name val="Optima LT Std"/>
      <family val="2"/>
    </font>
    <font>
      <sz val="9"/>
      <color theme="1"/>
      <name val="Calibri"/>
      <family val="2"/>
      <scheme val="minor"/>
    </font>
    <font>
      <sz val="9"/>
      <color theme="1"/>
      <name val="Optima LT Std"/>
      <family val="2"/>
    </font>
    <font>
      <sz val="9"/>
      <name val="Optima LT Std"/>
      <family val="2"/>
    </font>
    <font>
      <sz val="9"/>
      <color theme="1"/>
      <name val="Arial"/>
      <family val="2"/>
    </font>
    <font>
      <sz val="8"/>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DEDAC4"/>
        <bgColor indexed="64"/>
      </patternFill>
    </fill>
    <fill>
      <patternFill patternType="solid">
        <fgColor theme="2" tint="-9.9948118533890809E-2"/>
        <bgColor indexed="64"/>
      </patternFill>
    </fill>
    <fill>
      <patternFill patternType="solid">
        <fgColor theme="8" tint="0.399975585192419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663300"/>
        <bgColor indexed="64"/>
      </patternFill>
    </fill>
    <fill>
      <patternFill patternType="solid">
        <fgColor theme="2" tint="-9.9978637043366805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top/>
      <bottom style="medium">
        <color indexed="64"/>
      </bottom>
      <diagonal/>
    </border>
    <border>
      <left/>
      <right/>
      <top style="medium">
        <color indexed="64"/>
      </top>
      <bottom style="medium">
        <color indexed="64"/>
      </bottom>
      <diagonal/>
    </border>
    <border>
      <left/>
      <right style="thin">
        <color indexed="64"/>
      </right>
      <top/>
      <bottom/>
      <diagonal/>
    </border>
  </borders>
  <cellStyleXfs count="4">
    <xf numFmtId="0" fontId="0" fillId="0" borderId="0"/>
    <xf numFmtId="43" fontId="16" fillId="0" borderId="0" applyFont="0" applyFill="0" applyBorder="0" applyAlignment="0" applyProtection="0"/>
    <xf numFmtId="0" fontId="1" fillId="0" borderId="0"/>
    <xf numFmtId="9" fontId="16" fillId="0" borderId="0" applyFont="0" applyFill="0" applyBorder="0" applyAlignment="0" applyProtection="0"/>
  </cellStyleXfs>
  <cellXfs count="350">
    <xf numFmtId="0" fontId="0" fillId="0" borderId="0" xfId="0"/>
    <xf numFmtId="0" fontId="1" fillId="0" borderId="0" xfId="2" applyProtection="1">
      <protection hidden="1"/>
    </xf>
    <xf numFmtId="0" fontId="2" fillId="0" borderId="0" xfId="2" applyFont="1" applyProtection="1">
      <protection hidden="1"/>
    </xf>
    <xf numFmtId="0" fontId="1" fillId="0" borderId="0" xfId="2" applyAlignment="1" applyProtection="1">
      <alignment horizontal="center"/>
      <protection hidden="1"/>
    </xf>
    <xf numFmtId="0" fontId="3" fillId="0" borderId="0" xfId="2" applyFont="1" applyAlignment="1" applyProtection="1">
      <alignment vertical="center" wrapText="1"/>
      <protection hidden="1"/>
    </xf>
    <xf numFmtId="0" fontId="3" fillId="0" borderId="0" xfId="2" applyFont="1" applyAlignment="1" applyProtection="1">
      <alignment horizontal="center" vertical="center" wrapText="1"/>
      <protection hidden="1"/>
    </xf>
    <xf numFmtId="0" fontId="2" fillId="0" borderId="0" xfId="2" applyFont="1" applyAlignment="1" applyProtection="1">
      <alignment vertical="center" wrapText="1"/>
      <protection hidden="1"/>
    </xf>
    <xf numFmtId="0" fontId="4" fillId="0" borderId="0" xfId="2" applyFont="1" applyAlignment="1" applyProtection="1">
      <alignment vertical="center" wrapText="1"/>
      <protection hidden="1"/>
    </xf>
    <xf numFmtId="0" fontId="2" fillId="0" borderId="0" xfId="2" applyFont="1" applyBorder="1" applyAlignment="1" applyProtection="1">
      <alignment vertical="center" wrapText="1"/>
      <protection hidden="1"/>
    </xf>
    <xf numFmtId="0" fontId="1" fillId="0" borderId="0" xfId="2" applyBorder="1" applyAlignment="1" applyProtection="1">
      <alignment horizontal="center"/>
      <protection hidden="1"/>
    </xf>
    <xf numFmtId="0" fontId="1" fillId="0" borderId="0" xfId="2" applyFont="1" applyProtection="1">
      <protection hidden="1"/>
    </xf>
    <xf numFmtId="0" fontId="6" fillId="2" borderId="0" xfId="2" applyFont="1" applyFill="1" applyBorder="1" applyAlignment="1" applyProtection="1">
      <alignment horizontal="center" vertical="center" wrapText="1"/>
      <protection hidden="1"/>
    </xf>
    <xf numFmtId="0" fontId="7" fillId="0" borderId="0" xfId="2" applyFont="1" applyFill="1" applyBorder="1" applyAlignment="1" applyProtection="1">
      <alignment horizontal="center" vertical="center" wrapText="1"/>
      <protection hidden="1"/>
    </xf>
    <xf numFmtId="0" fontId="8" fillId="2" borderId="1" xfId="2" applyFont="1" applyFill="1" applyBorder="1" applyAlignment="1" applyProtection="1">
      <alignment horizontal="center" vertical="center"/>
      <protection hidden="1"/>
    </xf>
    <xf numFmtId="0" fontId="8" fillId="2" borderId="2" xfId="2" applyFont="1" applyFill="1" applyBorder="1" applyAlignment="1" applyProtection="1">
      <alignment horizontal="center" vertical="center"/>
      <protection hidden="1"/>
    </xf>
    <xf numFmtId="9" fontId="1" fillId="0" borderId="0" xfId="3" applyFont="1" applyProtection="1">
      <protection hidden="1"/>
    </xf>
    <xf numFmtId="0" fontId="13" fillId="3" borderId="1" xfId="2" applyFont="1" applyFill="1" applyBorder="1" applyAlignment="1" applyProtection="1">
      <alignment horizontal="center" vertical="center"/>
      <protection locked="0" hidden="1"/>
    </xf>
    <xf numFmtId="0" fontId="13" fillId="3" borderId="1" xfId="2" applyFont="1" applyFill="1" applyBorder="1" applyAlignment="1" applyProtection="1">
      <alignment horizontal="center" vertical="center"/>
      <protection hidden="1"/>
    </xf>
    <xf numFmtId="0" fontId="13" fillId="0" borderId="1" xfId="2" applyFont="1" applyBorder="1" applyAlignment="1" applyProtection="1">
      <alignment horizontal="center" vertical="center" wrapText="1"/>
      <protection locked="0" hidden="1"/>
    </xf>
    <xf numFmtId="0" fontId="13" fillId="0" borderId="1" xfId="2" applyFont="1" applyBorder="1" applyAlignment="1" applyProtection="1">
      <alignment horizontal="center" vertical="center"/>
      <protection locked="0" hidden="1"/>
    </xf>
    <xf numFmtId="0" fontId="13" fillId="0" borderId="1" xfId="2" applyFont="1" applyBorder="1" applyAlignment="1" applyProtection="1">
      <alignment horizontal="center" vertical="center"/>
      <protection hidden="1"/>
    </xf>
    <xf numFmtId="0" fontId="8" fillId="2" borderId="3" xfId="2" applyFont="1" applyFill="1" applyBorder="1" applyAlignment="1" applyProtection="1">
      <alignment vertical="center"/>
      <protection hidden="1"/>
    </xf>
    <xf numFmtId="0" fontId="9" fillId="2" borderId="3" xfId="2" applyFont="1" applyFill="1" applyBorder="1" applyAlignment="1" applyProtection="1">
      <alignment vertical="center" wrapText="1"/>
      <protection hidden="1"/>
    </xf>
    <xf numFmtId="0" fontId="9" fillId="2" borderId="3" xfId="2" applyFont="1" applyFill="1" applyBorder="1" applyAlignment="1" applyProtection="1">
      <alignment horizontal="center" vertical="center" wrapText="1"/>
      <protection hidden="1"/>
    </xf>
    <xf numFmtId="0" fontId="9" fillId="2" borderId="3" xfId="2" applyFont="1" applyFill="1" applyBorder="1" applyAlignment="1" applyProtection="1">
      <alignment horizontal="center" vertical="center"/>
      <protection hidden="1"/>
    </xf>
    <xf numFmtId="2" fontId="8" fillId="2" borderId="3" xfId="2" applyNumberFormat="1" applyFont="1" applyFill="1" applyBorder="1" applyAlignment="1" applyProtection="1">
      <alignment horizontal="center" vertical="center" wrapText="1"/>
      <protection hidden="1"/>
    </xf>
    <xf numFmtId="0" fontId="1" fillId="3" borderId="1" xfId="2" applyFont="1" applyFill="1" applyBorder="1" applyAlignment="1" applyProtection="1">
      <alignment horizontal="center" vertical="center"/>
      <protection locked="0" hidden="1"/>
    </xf>
    <xf numFmtId="0" fontId="1" fillId="0" borderId="1" xfId="2" applyFont="1" applyBorder="1" applyAlignment="1" applyProtection="1">
      <alignment horizontal="center" vertical="center"/>
      <protection locked="0" hidden="1"/>
    </xf>
    <xf numFmtId="0" fontId="1" fillId="0" borderId="1" xfId="2" applyFont="1" applyBorder="1" applyAlignment="1" applyProtection="1">
      <alignment horizontal="center" vertical="center"/>
      <protection hidden="1"/>
    </xf>
    <xf numFmtId="0" fontId="11" fillId="3" borderId="0" xfId="2" applyFont="1" applyFill="1" applyBorder="1" applyAlignment="1" applyProtection="1">
      <alignment horizontal="center"/>
      <protection hidden="1"/>
    </xf>
    <xf numFmtId="0" fontId="1" fillId="3" borderId="1" xfId="2" applyFill="1" applyBorder="1" applyAlignment="1" applyProtection="1">
      <alignment vertical="center"/>
      <protection hidden="1"/>
    </xf>
    <xf numFmtId="0" fontId="1" fillId="3" borderId="9" xfId="2" applyFill="1" applyBorder="1" applyAlignment="1" applyProtection="1">
      <alignment horizontal="center" vertical="center" wrapText="1"/>
      <protection hidden="1"/>
    </xf>
    <xf numFmtId="0" fontId="1" fillId="3" borderId="0" xfId="2" applyFill="1" applyBorder="1" applyAlignment="1" applyProtection="1">
      <alignment horizontal="center" vertical="center" wrapText="1"/>
      <protection hidden="1"/>
    </xf>
    <xf numFmtId="0" fontId="1" fillId="0" borderId="1" xfId="2" applyBorder="1" applyAlignment="1" applyProtection="1">
      <alignment horizontal="center" vertical="center"/>
      <protection hidden="1"/>
    </xf>
    <xf numFmtId="9" fontId="1" fillId="0" borderId="0" xfId="3" applyFont="1" applyBorder="1" applyAlignment="1" applyProtection="1">
      <alignment horizontal="center" vertical="center"/>
      <protection hidden="1"/>
    </xf>
    <xf numFmtId="0" fontId="2" fillId="0" borderId="0" xfId="2" applyFont="1" applyAlignment="1" applyProtection="1">
      <alignment horizontal="left" vertical="center" wrapText="1"/>
      <protection hidden="1"/>
    </xf>
    <xf numFmtId="0" fontId="1" fillId="0" borderId="0" xfId="2" applyFont="1" applyBorder="1" applyAlignment="1" applyProtection="1">
      <alignment horizontal="left" vertical="center" wrapText="1"/>
      <protection locked="0" hidden="1"/>
    </xf>
    <xf numFmtId="0" fontId="7" fillId="0" borderId="7"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0" fontId="7" fillId="0" borderId="2" xfId="2" applyFont="1" applyFill="1" applyBorder="1" applyAlignment="1" applyProtection="1">
      <alignment horizontal="left" vertical="center" wrapText="1"/>
      <protection locked="0" hidden="1"/>
    </xf>
    <xf numFmtId="0" fontId="7" fillId="0" borderId="2" xfId="2" applyFont="1" applyFill="1" applyBorder="1" applyAlignment="1" applyProtection="1">
      <alignment vertical="center" wrapText="1"/>
      <protection locked="0" hidden="1"/>
    </xf>
    <xf numFmtId="0" fontId="7" fillId="0" borderId="1" xfId="2" applyFont="1" applyFill="1" applyBorder="1" applyAlignment="1" applyProtection="1">
      <alignment horizontal="left" vertical="center" wrapText="1"/>
      <protection locked="0" hidden="1"/>
    </xf>
    <xf numFmtId="0" fontId="7" fillId="0" borderId="1" xfId="2" applyFont="1" applyFill="1" applyBorder="1" applyAlignment="1" applyProtection="1">
      <alignment vertical="center" wrapText="1"/>
      <protection locked="0" hidden="1"/>
    </xf>
    <xf numFmtId="0" fontId="1" fillId="0" borderId="0" xfId="2" applyProtection="1">
      <protection locked="0"/>
    </xf>
    <xf numFmtId="1" fontId="5" fillId="3" borderId="1" xfId="2" applyNumberFormat="1" applyFont="1" applyFill="1" applyBorder="1" applyAlignment="1" applyProtection="1">
      <alignment horizontal="center" vertical="center" wrapText="1"/>
      <protection hidden="1"/>
    </xf>
    <xf numFmtId="1" fontId="5" fillId="3" borderId="1" xfId="2" applyNumberFormat="1" applyFont="1" applyFill="1" applyBorder="1" applyAlignment="1" applyProtection="1">
      <alignment horizontal="center" vertical="center" wrapText="1"/>
      <protection locked="0" hidden="1"/>
    </xf>
    <xf numFmtId="1" fontId="5" fillId="0" borderId="1" xfId="2" applyNumberFormat="1" applyFont="1" applyFill="1" applyBorder="1" applyAlignment="1" applyProtection="1">
      <alignment horizontal="center" vertical="center" wrapText="1"/>
      <protection hidden="1"/>
    </xf>
    <xf numFmtId="1" fontId="5" fillId="0" borderId="1" xfId="2" applyNumberFormat="1" applyFont="1" applyFill="1" applyBorder="1" applyAlignment="1" applyProtection="1">
      <alignment horizontal="center" vertical="center" wrapText="1"/>
      <protection locked="0" hidden="1"/>
    </xf>
    <xf numFmtId="3" fontId="2" fillId="3" borderId="1" xfId="2" applyNumberFormat="1" applyFont="1" applyFill="1" applyBorder="1" applyAlignment="1" applyProtection="1">
      <alignment horizontal="center" vertical="center" wrapText="1"/>
      <protection hidden="1"/>
    </xf>
    <xf numFmtId="3" fontId="2" fillId="0" borderId="1" xfId="2" applyNumberFormat="1" applyFont="1" applyFill="1" applyBorder="1" applyAlignment="1" applyProtection="1">
      <alignment horizontal="center" vertical="center" wrapText="1"/>
      <protection hidden="1"/>
    </xf>
    <xf numFmtId="0" fontId="0" fillId="0" borderId="0" xfId="0" applyFill="1"/>
    <xf numFmtId="0" fontId="8" fillId="3" borderId="4" xfId="2" applyFont="1" applyFill="1" applyBorder="1" applyAlignment="1" applyProtection="1">
      <alignment horizontal="center" vertical="center" wrapText="1"/>
      <protection hidden="1"/>
    </xf>
    <xf numFmtId="0" fontId="8" fillId="3" borderId="1" xfId="2" applyFont="1" applyFill="1" applyBorder="1" applyAlignment="1" applyProtection="1">
      <alignment horizontal="center" vertical="center" wrapText="1"/>
      <protection hidden="1"/>
    </xf>
    <xf numFmtId="0" fontId="1" fillId="3" borderId="1" xfId="2" applyFont="1" applyFill="1" applyBorder="1" applyAlignment="1" applyProtection="1">
      <alignment horizontal="center" vertical="center"/>
      <protection hidden="1"/>
    </xf>
    <xf numFmtId="0" fontId="1" fillId="0" borderId="0" xfId="2" applyFont="1" applyBorder="1" applyAlignment="1" applyProtection="1">
      <alignment horizontal="center" vertical="center" wrapText="1"/>
      <protection locked="0" hidden="1"/>
    </xf>
    <xf numFmtId="49" fontId="17" fillId="0" borderId="1" xfId="0" applyNumberFormat="1" applyFont="1" applyBorder="1" applyAlignment="1">
      <alignment horizontal="center" vertical="center"/>
    </xf>
    <xf numFmtId="0" fontId="18" fillId="0" borderId="1" xfId="0" applyFont="1" applyBorder="1" applyAlignment="1">
      <alignment horizontal="justify" vertical="center"/>
    </xf>
    <xf numFmtId="49" fontId="17" fillId="5" borderId="1" xfId="0" applyNumberFormat="1" applyFont="1" applyFill="1" applyBorder="1" applyAlignment="1">
      <alignment horizontal="center" vertical="center"/>
    </xf>
    <xf numFmtId="0" fontId="18" fillId="5" borderId="1" xfId="0" applyFont="1" applyFill="1" applyBorder="1" applyAlignment="1">
      <alignment horizontal="justify" vertical="center"/>
    </xf>
    <xf numFmtId="49" fontId="17" fillId="0" borderId="1" xfId="0" applyNumberFormat="1" applyFont="1" applyFill="1" applyBorder="1" applyAlignment="1">
      <alignment horizontal="center" vertical="center"/>
    </xf>
    <xf numFmtId="0" fontId="18" fillId="0" borderId="1" xfId="0" applyFont="1" applyFill="1" applyBorder="1" applyAlignment="1">
      <alignment horizontal="justify" vertical="center"/>
    </xf>
    <xf numFmtId="0" fontId="19" fillId="6" borderId="1" xfId="0" applyFont="1" applyFill="1" applyBorder="1" applyAlignment="1">
      <alignment horizontal="center" vertical="center"/>
    </xf>
    <xf numFmtId="0" fontId="19" fillId="6" borderId="0" xfId="0" applyFont="1" applyFill="1" applyBorder="1" applyAlignment="1">
      <alignment horizontal="center" vertical="center"/>
    </xf>
    <xf numFmtId="0" fontId="0" fillId="7" borderId="0" xfId="0" applyFill="1"/>
    <xf numFmtId="49" fontId="17" fillId="7" borderId="1" xfId="0" applyNumberFormat="1" applyFont="1" applyFill="1" applyBorder="1" applyAlignment="1">
      <alignment horizontal="center" vertical="center"/>
    </xf>
    <xf numFmtId="49" fontId="17" fillId="0" borderId="0" xfId="0" applyNumberFormat="1" applyFont="1" applyBorder="1" applyAlignment="1">
      <alignment horizontal="center" vertical="center"/>
    </xf>
    <xf numFmtId="49" fontId="17" fillId="5" borderId="0" xfId="0" applyNumberFormat="1" applyFont="1" applyFill="1" applyBorder="1" applyAlignment="1">
      <alignment horizontal="center" vertical="center"/>
    </xf>
    <xf numFmtId="49" fontId="17" fillId="0" borderId="0" xfId="0" applyNumberFormat="1" applyFont="1" applyFill="1" applyBorder="1" applyAlignment="1">
      <alignment horizontal="center" vertical="center"/>
    </xf>
    <xf numFmtId="49" fontId="17" fillId="7" borderId="0" xfId="0" applyNumberFormat="1" applyFont="1" applyFill="1" applyBorder="1" applyAlignment="1">
      <alignment horizontal="center" vertical="center"/>
    </xf>
    <xf numFmtId="0" fontId="1" fillId="0" borderId="5" xfId="2" applyFont="1" applyBorder="1" applyAlignment="1" applyProtection="1">
      <alignment horizontal="center" vertical="center" wrapText="1"/>
      <protection locked="0" hidden="1"/>
    </xf>
    <xf numFmtId="0" fontId="1" fillId="2" borderId="0" xfId="2" applyFill="1" applyBorder="1" applyProtection="1">
      <protection hidden="1"/>
    </xf>
    <xf numFmtId="0" fontId="1" fillId="2" borderId="0" xfId="2" applyFill="1" applyBorder="1" applyAlignment="1" applyProtection="1">
      <alignment horizontal="center"/>
      <protection hidden="1"/>
    </xf>
    <xf numFmtId="0" fontId="1" fillId="0" borderId="0" xfId="2" applyBorder="1" applyProtection="1">
      <protection hidden="1"/>
    </xf>
    <xf numFmtId="0" fontId="20" fillId="0" borderId="0" xfId="0" applyFont="1" applyFill="1" applyBorder="1" applyAlignment="1">
      <alignment horizontal="center" vertical="center" wrapText="1"/>
    </xf>
    <xf numFmtId="0" fontId="1" fillId="0" borderId="0" xfId="2" applyFill="1" applyBorder="1" applyProtection="1">
      <protection hidden="1"/>
    </xf>
    <xf numFmtId="0" fontId="1" fillId="0" borderId="0" xfId="2" applyFill="1" applyBorder="1" applyAlignment="1" applyProtection="1">
      <alignment horizontal="center"/>
      <protection hidden="1"/>
    </xf>
    <xf numFmtId="0" fontId="8" fillId="9" borderId="2" xfId="2" applyFont="1" applyFill="1" applyBorder="1" applyAlignment="1" applyProtection="1">
      <alignment horizontal="center" vertical="center"/>
      <protection hidden="1"/>
    </xf>
    <xf numFmtId="0" fontId="13" fillId="2" borderId="1" xfId="2" applyFont="1" applyFill="1" applyBorder="1" applyAlignment="1" applyProtection="1">
      <alignment horizontal="center" vertical="center"/>
      <protection locked="0" hidden="1"/>
    </xf>
    <xf numFmtId="0" fontId="13" fillId="2" borderId="1" xfId="2" applyFont="1" applyFill="1" applyBorder="1" applyAlignment="1" applyProtection="1">
      <alignment horizontal="center" vertical="center"/>
      <protection hidden="1"/>
    </xf>
    <xf numFmtId="0" fontId="13" fillId="0" borderId="0" xfId="2" applyFont="1" applyFill="1" applyBorder="1" applyAlignment="1" applyProtection="1">
      <alignment horizontal="left" vertical="center" wrapText="1"/>
      <protection locked="0" hidden="1"/>
    </xf>
    <xf numFmtId="0" fontId="13" fillId="0" borderId="0" xfId="2" applyFont="1" applyFill="1" applyBorder="1" applyAlignment="1" applyProtection="1">
      <alignment horizontal="center" vertical="center" wrapText="1"/>
      <protection locked="0" hidden="1"/>
    </xf>
    <xf numFmtId="0" fontId="8" fillId="0" borderId="0" xfId="2" applyFont="1" applyFill="1" applyBorder="1" applyAlignment="1" applyProtection="1">
      <alignment horizontal="center" vertical="center" wrapText="1"/>
      <protection hidden="1"/>
    </xf>
    <xf numFmtId="0" fontId="13" fillId="0" borderId="0" xfId="2" applyFont="1" applyBorder="1" applyAlignment="1" applyProtection="1">
      <alignment horizontal="center" vertical="center" wrapText="1"/>
      <protection locked="0" hidden="1"/>
    </xf>
    <xf numFmtId="0" fontId="13" fillId="0" borderId="0" xfId="2" applyFont="1" applyBorder="1" applyAlignment="1" applyProtection="1">
      <alignment horizontal="center" vertical="center"/>
      <protection locked="0" hidden="1"/>
    </xf>
    <xf numFmtId="0" fontId="13" fillId="3" borderId="0" xfId="2" applyFont="1" applyFill="1" applyBorder="1" applyAlignment="1" applyProtection="1">
      <alignment horizontal="center" vertical="center"/>
      <protection locked="0" hidden="1"/>
    </xf>
    <xf numFmtId="1" fontId="5" fillId="0" borderId="0" xfId="2" applyNumberFormat="1" applyFont="1" applyFill="1" applyBorder="1" applyAlignment="1" applyProtection="1">
      <alignment horizontal="center" vertical="center" wrapText="1"/>
      <protection locked="0" hidden="1"/>
    </xf>
    <xf numFmtId="164" fontId="5" fillId="0" borderId="0" xfId="1" applyNumberFormat="1" applyFont="1" applyFill="1" applyBorder="1" applyAlignment="1" applyProtection="1">
      <alignment horizontal="center" vertical="center" wrapText="1"/>
      <protection hidden="1"/>
    </xf>
    <xf numFmtId="10" fontId="5" fillId="0" borderId="0" xfId="3" applyNumberFormat="1" applyFont="1" applyFill="1" applyBorder="1" applyAlignment="1" applyProtection="1">
      <alignment horizontal="center" vertical="center" wrapText="1"/>
      <protection hidden="1"/>
    </xf>
    <xf numFmtId="0" fontId="1" fillId="0" borderId="0" xfId="2" applyFont="1" applyBorder="1" applyProtection="1">
      <protection hidden="1"/>
    </xf>
    <xf numFmtId="0" fontId="5" fillId="2" borderId="0" xfId="2" applyFont="1" applyFill="1" applyBorder="1" applyAlignment="1" applyProtection="1">
      <alignment horizontal="justify" vertical="center" wrapText="1"/>
      <protection hidden="1"/>
    </xf>
    <xf numFmtId="0" fontId="21" fillId="0" borderId="10" xfId="0" applyFont="1" applyBorder="1" applyAlignment="1">
      <alignment horizontal="justify" vertical="center" wrapText="1"/>
    </xf>
    <xf numFmtId="0" fontId="22" fillId="2" borderId="5" xfId="2" applyFont="1" applyFill="1" applyBorder="1" applyAlignment="1" applyProtection="1">
      <alignment vertical="center"/>
      <protection hidden="1"/>
    </xf>
    <xf numFmtId="0" fontId="22" fillId="2" borderId="12" xfId="2" applyFont="1" applyFill="1" applyBorder="1" applyAlignment="1" applyProtection="1">
      <alignment vertical="center"/>
      <protection hidden="1"/>
    </xf>
    <xf numFmtId="0" fontId="22" fillId="2" borderId="0" xfId="2" applyFont="1" applyFill="1" applyBorder="1" applyAlignment="1" applyProtection="1">
      <alignment vertical="center"/>
      <protection hidden="1"/>
    </xf>
    <xf numFmtId="0" fontId="23" fillId="0" borderId="0" xfId="0" applyFont="1" applyAlignment="1">
      <alignment vertical="center"/>
    </xf>
    <xf numFmtId="0" fontId="24" fillId="2" borderId="0" xfId="2" applyFont="1" applyFill="1" applyBorder="1" applyAlignment="1" applyProtection="1">
      <alignment vertical="center" wrapText="1"/>
      <protection hidden="1"/>
    </xf>
    <xf numFmtId="0" fontId="0" fillId="0" borderId="0" xfId="0" applyBorder="1"/>
    <xf numFmtId="0" fontId="22" fillId="2" borderId="0" xfId="2" applyFont="1" applyFill="1" applyBorder="1" applyAlignment="1" applyProtection="1">
      <alignment horizontal="center" vertical="center"/>
      <protection hidden="1"/>
    </xf>
    <xf numFmtId="0" fontId="22" fillId="2" borderId="13" xfId="2" applyFont="1" applyFill="1" applyBorder="1" applyAlignment="1" applyProtection="1">
      <alignment horizontal="center" vertical="center"/>
      <protection hidden="1"/>
    </xf>
    <xf numFmtId="0" fontId="13" fillId="2" borderId="1" xfId="2" applyFont="1" applyFill="1" applyBorder="1" applyAlignment="1" applyProtection="1">
      <alignment horizontal="center" vertical="center"/>
      <protection locked="0"/>
    </xf>
    <xf numFmtId="0" fontId="13" fillId="8" borderId="1" xfId="2" applyFont="1" applyFill="1" applyBorder="1" applyAlignment="1" applyProtection="1">
      <alignment horizontal="center" vertical="center"/>
      <protection locked="0" hidden="1"/>
    </xf>
    <xf numFmtId="0" fontId="13" fillId="8" borderId="1" xfId="2" applyFont="1" applyFill="1" applyBorder="1" applyAlignment="1" applyProtection="1">
      <alignment horizontal="center" vertical="center"/>
      <protection hidden="1"/>
    </xf>
    <xf numFmtId="0" fontId="1" fillId="0" borderId="0" xfId="2" applyFont="1" applyFill="1" applyBorder="1" applyAlignment="1" applyProtection="1">
      <alignment horizontal="center" vertical="center" wrapText="1"/>
      <protection locked="0" hidden="1"/>
    </xf>
    <xf numFmtId="0" fontId="24" fillId="0" borderId="0" xfId="2" applyFont="1" applyFill="1" applyBorder="1" applyAlignment="1" applyProtection="1">
      <alignment vertical="center" wrapText="1"/>
      <protection hidden="1"/>
    </xf>
    <xf numFmtId="0" fontId="5" fillId="0" borderId="0" xfId="2" applyFont="1" applyBorder="1" applyAlignment="1" applyProtection="1">
      <alignment horizontal="center"/>
      <protection hidden="1"/>
    </xf>
    <xf numFmtId="0" fontId="5" fillId="0" borderId="0" xfId="2" applyFont="1" applyBorder="1" applyAlignment="1" applyProtection="1">
      <alignment horizontal="center" vertical="center" wrapText="1"/>
      <protection locked="0" hidden="1"/>
    </xf>
    <xf numFmtId="0" fontId="27" fillId="2" borderId="0" xfId="2" applyFont="1" applyFill="1" applyBorder="1" applyAlignment="1" applyProtection="1">
      <alignment vertical="center" wrapText="1"/>
      <protection hidden="1"/>
    </xf>
    <xf numFmtId="0" fontId="5" fillId="0" borderId="0" xfId="2" applyFont="1" applyBorder="1" applyProtection="1">
      <protection hidden="1"/>
    </xf>
    <xf numFmtId="0" fontId="30" fillId="2" borderId="1" xfId="2" applyFont="1" applyFill="1" applyBorder="1" applyAlignment="1" applyProtection="1">
      <alignment horizontal="center" vertical="center" wrapText="1"/>
      <protection locked="0"/>
    </xf>
    <xf numFmtId="0" fontId="8" fillId="3" borderId="4" xfId="2" applyFont="1" applyFill="1" applyBorder="1" applyAlignment="1" applyProtection="1">
      <alignment horizontal="center" vertical="center" wrapText="1"/>
      <protection hidden="1"/>
    </xf>
    <xf numFmtId="0" fontId="2" fillId="0" borderId="0" xfId="2" applyFont="1" applyAlignment="1" applyProtection="1">
      <alignment horizontal="left" vertical="center" wrapText="1"/>
      <protection hidden="1"/>
    </xf>
    <xf numFmtId="0" fontId="5" fillId="0" borderId="3" xfId="2" applyFont="1" applyBorder="1" applyAlignment="1" applyProtection="1">
      <alignment horizontal="justify" vertical="center" wrapText="1"/>
      <protection locked="0" hidden="1"/>
    </xf>
    <xf numFmtId="0" fontId="5" fillId="0" borderId="4" xfId="2" applyFont="1" applyBorder="1" applyAlignment="1" applyProtection="1">
      <alignment horizontal="justify" vertical="center" wrapText="1"/>
      <protection locked="0" hidden="1"/>
    </xf>
    <xf numFmtId="0" fontId="2" fillId="0" borderId="0" xfId="2" applyFont="1" applyBorder="1" applyAlignment="1" applyProtection="1">
      <alignment horizontal="right" vertical="center" wrapText="1"/>
      <protection locked="0" hidden="1"/>
    </xf>
    <xf numFmtId="0" fontId="5" fillId="0" borderId="12" xfId="2" applyFont="1" applyBorder="1" applyAlignment="1" applyProtection="1">
      <alignment horizontal="center" vertical="center" wrapText="1"/>
      <protection locked="0" hidden="1"/>
    </xf>
    <xf numFmtId="0" fontId="1" fillId="0" borderId="1" xfId="2" applyFont="1" applyBorder="1" applyAlignment="1" applyProtection="1">
      <alignment horizontal="center" vertical="center" wrapText="1"/>
      <protection locked="0" hidden="1"/>
    </xf>
    <xf numFmtId="0" fontId="13" fillId="0" borderId="4" xfId="2" applyFont="1" applyFill="1" applyBorder="1" applyAlignment="1" applyProtection="1">
      <alignment horizontal="center" vertical="center" wrapText="1"/>
      <protection hidden="1"/>
    </xf>
    <xf numFmtId="0" fontId="31" fillId="0" borderId="0" xfId="2" applyFont="1" applyProtection="1">
      <protection hidden="1"/>
    </xf>
    <xf numFmtId="1" fontId="1" fillId="0" borderId="0" xfId="2" applyNumberFormat="1" applyFont="1" applyBorder="1" applyAlignment="1" applyProtection="1">
      <alignment horizontal="center" vertical="center" wrapText="1"/>
      <protection locked="0" hidden="1"/>
    </xf>
    <xf numFmtId="1" fontId="5" fillId="11" borderId="1" xfId="2" applyNumberFormat="1" applyFont="1" applyFill="1" applyBorder="1" applyAlignment="1" applyProtection="1">
      <alignment horizontal="center" vertical="center" wrapText="1"/>
      <protection hidden="1"/>
    </xf>
    <xf numFmtId="10" fontId="5" fillId="11" borderId="1" xfId="3" applyNumberFormat="1" applyFont="1" applyFill="1" applyBorder="1" applyAlignment="1" applyProtection="1">
      <alignment horizontal="center" vertical="center" wrapText="1"/>
      <protection hidden="1"/>
    </xf>
    <xf numFmtId="3" fontId="5" fillId="11" borderId="1" xfId="2" applyNumberFormat="1" applyFont="1" applyFill="1" applyBorder="1" applyAlignment="1" applyProtection="1">
      <alignment horizontal="center" vertical="center" wrapText="1"/>
      <protection hidden="1"/>
    </xf>
    <xf numFmtId="0" fontId="32" fillId="9" borderId="1" xfId="0" applyFont="1" applyFill="1" applyBorder="1" applyAlignment="1">
      <alignment horizontal="center" vertical="center" wrapText="1"/>
    </xf>
    <xf numFmtId="0" fontId="33" fillId="0" borderId="0" xfId="0" applyFont="1" applyFill="1"/>
    <xf numFmtId="0" fontId="34"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4" fillId="0" borderId="1" xfId="0" applyFont="1" applyFill="1" applyBorder="1" applyAlignment="1">
      <alignment vertical="center" wrapText="1"/>
    </xf>
    <xf numFmtId="0" fontId="33" fillId="0" borderId="1" xfId="0" applyFont="1" applyFill="1" applyBorder="1" applyAlignment="1">
      <alignment horizontal="center" vertical="center"/>
    </xf>
    <xf numFmtId="0" fontId="33" fillId="0" borderId="1" xfId="0" applyFont="1" applyFill="1" applyBorder="1"/>
    <xf numFmtId="0" fontId="36" fillId="0" borderId="1" xfId="0" applyFont="1" applyFill="1" applyBorder="1" applyAlignment="1">
      <alignment horizontal="justify" vertical="center"/>
    </xf>
    <xf numFmtId="0" fontId="36" fillId="0" borderId="1" xfId="0" applyFont="1" applyFill="1" applyBorder="1" applyAlignment="1">
      <alignment horizontal="center" vertical="center"/>
    </xf>
    <xf numFmtId="0" fontId="34" fillId="0" borderId="0"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4" fillId="0" borderId="0" xfId="0" applyFont="1" applyFill="1" applyBorder="1" applyAlignment="1">
      <alignment vertical="center" wrapText="1"/>
    </xf>
    <xf numFmtId="0" fontId="33" fillId="0" borderId="0" xfId="0" applyFont="1" applyFill="1" applyBorder="1"/>
    <xf numFmtId="0" fontId="34" fillId="0" borderId="0" xfId="0" applyFont="1" applyFill="1" applyAlignment="1">
      <alignment horizontal="center" vertical="center" wrapText="1"/>
    </xf>
    <xf numFmtId="0" fontId="34" fillId="0" borderId="0" xfId="0" applyFont="1" applyFill="1" applyAlignment="1">
      <alignment vertical="center" wrapText="1"/>
    </xf>
    <xf numFmtId="0" fontId="13" fillId="11" borderId="4" xfId="2" applyFont="1" applyFill="1" applyBorder="1" applyAlignment="1" applyProtection="1">
      <alignment horizontal="center" vertical="center" wrapText="1"/>
      <protection hidden="1"/>
    </xf>
    <xf numFmtId="0" fontId="13" fillId="11" borderId="4" xfId="2" applyFont="1" applyFill="1" applyBorder="1" applyAlignment="1" applyProtection="1">
      <alignment horizontal="center" vertical="center" wrapText="1"/>
      <protection hidden="1"/>
    </xf>
    <xf numFmtId="0" fontId="8" fillId="3" borderId="4" xfId="2" applyFont="1" applyFill="1" applyBorder="1" applyAlignment="1" applyProtection="1">
      <alignment horizontal="center" vertical="center" wrapText="1"/>
      <protection hidden="1"/>
    </xf>
    <xf numFmtId="0" fontId="1" fillId="0" borderId="1" xfId="2" applyFont="1" applyBorder="1" applyAlignment="1" applyProtection="1">
      <alignment horizontal="center" vertical="center" wrapText="1"/>
      <protection locked="0" hidden="1"/>
    </xf>
    <xf numFmtId="0" fontId="5" fillId="0" borderId="12" xfId="2" applyFont="1" applyBorder="1" applyAlignment="1" applyProtection="1">
      <alignment horizontal="center" vertical="center" wrapText="1"/>
      <protection locked="0" hidden="1"/>
    </xf>
    <xf numFmtId="0" fontId="2" fillId="0" borderId="0" xfId="2" applyFont="1" applyBorder="1" applyAlignment="1" applyProtection="1">
      <alignment horizontal="right" vertical="center" wrapText="1"/>
      <protection locked="0" hidden="1"/>
    </xf>
    <xf numFmtId="0" fontId="13" fillId="11" borderId="4" xfId="2" applyFont="1" applyFill="1" applyBorder="1" applyAlignment="1" applyProtection="1">
      <alignment horizontal="center" vertical="center" wrapText="1"/>
      <protection hidden="1"/>
    </xf>
    <xf numFmtId="0" fontId="1" fillId="0" borderId="0" xfId="2" applyBorder="1" applyAlignment="1" applyProtection="1">
      <alignment horizontal="center"/>
      <protection hidden="1"/>
    </xf>
    <xf numFmtId="0" fontId="21" fillId="0" borderId="0" xfId="0" applyFont="1" applyBorder="1" applyAlignment="1">
      <alignment horizontal="justify" vertical="center" wrapText="1"/>
    </xf>
    <xf numFmtId="0" fontId="13" fillId="0" borderId="0" xfId="2" applyFont="1" applyBorder="1" applyAlignment="1" applyProtection="1">
      <alignment horizontal="justify" vertical="center" wrapText="1"/>
      <protection locked="0" hidden="1"/>
    </xf>
    <xf numFmtId="0" fontId="5" fillId="0" borderId="0" xfId="2" applyFont="1" applyFill="1" applyBorder="1" applyAlignment="1" applyProtection="1">
      <alignment horizontal="justify" vertical="center" wrapText="1"/>
      <protection hidden="1"/>
    </xf>
    <xf numFmtId="0" fontId="2" fillId="0" borderId="0" xfId="2" applyFont="1" applyAlignment="1" applyProtection="1">
      <alignment horizontal="left" vertical="center" wrapText="1"/>
      <protection hidden="1"/>
    </xf>
    <xf numFmtId="165" fontId="1" fillId="0" borderId="0" xfId="2" applyNumberFormat="1" applyFont="1" applyBorder="1" applyAlignment="1" applyProtection="1">
      <alignment horizontal="left" vertical="center" wrapText="1"/>
      <protection locked="0" hidden="1"/>
    </xf>
    <xf numFmtId="0" fontId="8" fillId="3" borderId="4" xfId="2" applyFont="1" applyFill="1" applyBorder="1" applyAlignment="1" applyProtection="1">
      <alignment horizontal="center" vertical="center" wrapText="1"/>
      <protection hidden="1"/>
    </xf>
    <xf numFmtId="0" fontId="1" fillId="0" borderId="0" xfId="2" applyBorder="1" applyAlignment="1" applyProtection="1">
      <alignment horizontal="center"/>
      <protection hidden="1"/>
    </xf>
    <xf numFmtId="0" fontId="1" fillId="0" borderId="0" xfId="2" applyBorder="1" applyAlignment="1" applyProtection="1">
      <alignment horizontal="center" vertical="center" wrapText="1"/>
      <protection hidden="1"/>
    </xf>
    <xf numFmtId="0" fontId="13" fillId="11" borderId="4" xfId="2" applyFont="1" applyFill="1" applyBorder="1" applyAlignment="1" applyProtection="1">
      <alignment horizontal="center" vertical="center" wrapText="1"/>
      <protection hidden="1"/>
    </xf>
    <xf numFmtId="0" fontId="2" fillId="0" borderId="0" xfId="2" applyFont="1" applyBorder="1" applyAlignment="1" applyProtection="1">
      <alignment horizontal="right" vertical="center" wrapText="1"/>
      <protection locked="0" hidden="1"/>
    </xf>
    <xf numFmtId="0" fontId="5" fillId="0" borderId="12" xfId="2" applyFont="1" applyBorder="1" applyAlignment="1" applyProtection="1">
      <alignment horizontal="center" vertical="center" wrapText="1"/>
      <protection locked="0" hidden="1"/>
    </xf>
    <xf numFmtId="0" fontId="1" fillId="0" borderId="1" xfId="2" applyFont="1" applyBorder="1" applyAlignment="1" applyProtection="1">
      <alignment horizontal="center" vertical="center" wrapText="1"/>
      <protection locked="0" hidden="1"/>
    </xf>
    <xf numFmtId="0" fontId="13" fillId="0" borderId="4" xfId="2" applyFont="1" applyBorder="1" applyAlignment="1" applyProtection="1">
      <alignment horizontal="center" vertical="center" wrapText="1"/>
      <protection hidden="1"/>
    </xf>
    <xf numFmtId="0" fontId="1" fillId="0" borderId="11" xfId="2" applyBorder="1" applyAlignment="1" applyProtection="1">
      <alignment horizontal="center" vertical="center"/>
      <protection hidden="1"/>
    </xf>
    <xf numFmtId="0" fontId="1" fillId="0" borderId="14" xfId="2" applyBorder="1" applyAlignment="1" applyProtection="1">
      <alignment horizontal="center" vertical="center"/>
      <protection hidden="1"/>
    </xf>
    <xf numFmtId="0" fontId="1" fillId="0" borderId="2" xfId="2" applyBorder="1" applyAlignment="1" applyProtection="1">
      <alignment horizontal="center" vertical="center"/>
      <protection hidden="1"/>
    </xf>
    <xf numFmtId="0" fontId="12" fillId="0" borderId="1" xfId="2" applyFont="1" applyBorder="1" applyAlignment="1" applyProtection="1">
      <alignment horizontal="center" vertical="center" wrapText="1"/>
      <protection hidden="1"/>
    </xf>
    <xf numFmtId="10" fontId="1" fillId="0" borderId="1" xfId="2" applyNumberFormat="1" applyBorder="1" applyAlignment="1" applyProtection="1">
      <alignment horizontal="center" vertical="center"/>
      <protection hidden="1"/>
    </xf>
    <xf numFmtId="0" fontId="1" fillId="0" borderId="1" xfId="2" applyBorder="1" applyAlignment="1" applyProtection="1">
      <alignment horizontal="center" vertical="center"/>
      <protection hidden="1"/>
    </xf>
    <xf numFmtId="9" fontId="1" fillId="0" borderId="9" xfId="3" applyFont="1" applyBorder="1" applyAlignment="1" applyProtection="1">
      <alignment horizontal="center" vertical="center"/>
      <protection hidden="1"/>
    </xf>
    <xf numFmtId="9" fontId="1" fillId="0" borderId="3" xfId="3" applyFont="1" applyBorder="1" applyAlignment="1" applyProtection="1">
      <alignment horizontal="center" vertical="center"/>
      <protection hidden="1"/>
    </xf>
    <xf numFmtId="9" fontId="1" fillId="0" borderId="4" xfId="3" applyFont="1" applyBorder="1" applyAlignment="1" applyProtection="1">
      <alignment horizontal="center" vertical="center"/>
      <protection hidden="1"/>
    </xf>
    <xf numFmtId="0" fontId="9" fillId="3" borderId="1" xfId="2" applyFont="1" applyFill="1" applyBorder="1" applyAlignment="1" applyProtection="1">
      <alignment horizontal="center" vertical="center" wrapText="1"/>
      <protection hidden="1"/>
    </xf>
    <xf numFmtId="0" fontId="0" fillId="0" borderId="5" xfId="0" applyBorder="1" applyAlignment="1" applyProtection="1">
      <alignment horizontal="left" vertical="center" wrapText="1"/>
      <protection locked="0" hidden="1"/>
    </xf>
    <xf numFmtId="0" fontId="0" fillId="0" borderId="6" xfId="0" applyBorder="1" applyAlignment="1" applyProtection="1">
      <alignment horizontal="left" vertical="center" wrapText="1"/>
      <protection locked="0" hidden="1"/>
    </xf>
    <xf numFmtId="0" fontId="0" fillId="0" borderId="7" xfId="0" applyBorder="1" applyAlignment="1" applyProtection="1">
      <alignment horizontal="left" vertical="center" wrapText="1"/>
      <protection locked="0" hidden="1"/>
    </xf>
    <xf numFmtId="0" fontId="0" fillId="0" borderId="8" xfId="0" applyBorder="1" applyAlignment="1" applyProtection="1">
      <alignment horizontal="left" vertical="center" wrapText="1"/>
      <protection locked="0" hidden="1"/>
    </xf>
    <xf numFmtId="0" fontId="7" fillId="0" borderId="1" xfId="2" applyFont="1" applyBorder="1" applyAlignment="1" applyProtection="1">
      <alignment horizontal="center" vertical="center" wrapText="1"/>
      <protection locked="0" hidden="1"/>
    </xf>
    <xf numFmtId="0" fontId="8" fillId="3" borderId="1" xfId="2" applyFont="1" applyFill="1" applyBorder="1" applyAlignment="1" applyProtection="1">
      <alignment horizontal="center" vertical="center"/>
      <protection hidden="1"/>
    </xf>
    <xf numFmtId="9" fontId="2" fillId="0" borderId="1" xfId="3" applyFont="1" applyFill="1" applyBorder="1" applyAlignment="1" applyProtection="1">
      <alignment horizontal="center" vertical="center" wrapText="1"/>
      <protection hidden="1"/>
    </xf>
    <xf numFmtId="0" fontId="8" fillId="0" borderId="1" xfId="2" applyFont="1" applyBorder="1" applyAlignment="1" applyProtection="1">
      <alignment horizontal="center" vertical="center"/>
      <protection hidden="1"/>
    </xf>
    <xf numFmtId="0" fontId="1" fillId="0" borderId="10" xfId="2" applyBorder="1" applyAlignment="1" applyProtection="1">
      <alignment horizontal="center"/>
      <protection locked="0"/>
    </xf>
    <xf numFmtId="0" fontId="2" fillId="0" borderId="12" xfId="2" applyFont="1" applyBorder="1" applyAlignment="1" applyProtection="1">
      <alignment horizontal="center"/>
      <protection locked="0"/>
    </xf>
    <xf numFmtId="0" fontId="11" fillId="3" borderId="1" xfId="2" applyFont="1" applyFill="1" applyBorder="1" applyAlignment="1" applyProtection="1">
      <alignment horizontal="center"/>
      <protection hidden="1"/>
    </xf>
    <xf numFmtId="0" fontId="1" fillId="3" borderId="1" xfId="2" applyFill="1" applyBorder="1" applyAlignment="1" applyProtection="1">
      <alignment horizontal="center" vertical="center"/>
      <protection hidden="1"/>
    </xf>
    <xf numFmtId="0" fontId="1" fillId="3" borderId="1" xfId="2" applyFill="1" applyBorder="1" applyAlignment="1" applyProtection="1">
      <alignment horizontal="center" vertical="center" wrapText="1"/>
      <protection hidden="1"/>
    </xf>
    <xf numFmtId="0" fontId="1" fillId="3" borderId="3" xfId="2" applyFill="1" applyBorder="1" applyAlignment="1" applyProtection="1">
      <alignment horizontal="center" vertical="center" wrapText="1"/>
      <protection hidden="1"/>
    </xf>
    <xf numFmtId="0" fontId="1" fillId="3" borderId="4" xfId="2" applyFill="1" applyBorder="1" applyAlignment="1" applyProtection="1">
      <alignment horizontal="center" vertical="center" wrapText="1"/>
      <protection hidden="1"/>
    </xf>
    <xf numFmtId="0" fontId="1" fillId="3" borderId="1" xfId="2" applyFont="1" applyFill="1" applyBorder="1" applyAlignment="1" applyProtection="1">
      <alignment horizontal="center" vertical="center"/>
      <protection hidden="1"/>
    </xf>
    <xf numFmtId="49" fontId="10" fillId="3" borderId="1" xfId="2" applyNumberFormat="1" applyFont="1" applyFill="1" applyBorder="1" applyAlignment="1" applyProtection="1">
      <alignment horizontal="center" vertical="center" wrapText="1"/>
      <protection hidden="1"/>
    </xf>
    <xf numFmtId="0" fontId="8" fillId="3" borderId="1" xfId="2" applyFont="1" applyFill="1" applyBorder="1" applyAlignment="1" applyProtection="1">
      <alignment horizontal="center" vertical="center" wrapText="1"/>
      <protection hidden="1"/>
    </xf>
    <xf numFmtId="0" fontId="8" fillId="3" borderId="9" xfId="2" applyFont="1" applyFill="1" applyBorder="1" applyAlignment="1" applyProtection="1">
      <alignment horizontal="center" vertical="center" wrapText="1"/>
      <protection hidden="1"/>
    </xf>
    <xf numFmtId="0" fontId="8" fillId="3" borderId="3" xfId="2" applyFont="1" applyFill="1" applyBorder="1" applyAlignment="1" applyProtection="1">
      <alignment horizontal="center" vertical="center" wrapText="1"/>
      <protection hidden="1"/>
    </xf>
    <xf numFmtId="0" fontId="8" fillId="3" borderId="4" xfId="2" applyFont="1" applyFill="1" applyBorder="1" applyAlignment="1" applyProtection="1">
      <alignment horizontal="center" vertical="center" wrapText="1"/>
      <protection hidden="1"/>
    </xf>
    <xf numFmtId="0" fontId="8" fillId="2" borderId="1" xfId="2" applyFont="1" applyFill="1" applyBorder="1" applyAlignment="1" applyProtection="1">
      <alignment horizontal="center" vertical="center" wrapText="1"/>
      <protection hidden="1"/>
    </xf>
    <xf numFmtId="0" fontId="8" fillId="0" borderId="9" xfId="2" applyFont="1" applyFill="1" applyBorder="1" applyAlignment="1" applyProtection="1">
      <alignment horizontal="center" vertical="center" wrapText="1"/>
      <protection hidden="1"/>
    </xf>
    <xf numFmtId="0" fontId="8" fillId="0" borderId="4" xfId="2" applyFont="1" applyFill="1" applyBorder="1" applyAlignment="1" applyProtection="1">
      <alignment horizontal="center" vertical="center" wrapText="1"/>
      <protection hidden="1"/>
    </xf>
    <xf numFmtId="164" fontId="8" fillId="0" borderId="11" xfId="1" applyNumberFormat="1" applyFont="1" applyFill="1" applyBorder="1" applyAlignment="1" applyProtection="1">
      <alignment horizontal="center" vertical="center" wrapText="1"/>
      <protection hidden="1"/>
    </xf>
    <xf numFmtId="164" fontId="8" fillId="0" borderId="2" xfId="1" applyNumberFormat="1" applyFont="1" applyFill="1" applyBorder="1" applyAlignment="1" applyProtection="1">
      <alignment horizontal="center" vertical="center" wrapText="1"/>
      <protection hidden="1"/>
    </xf>
    <xf numFmtId="0" fontId="8" fillId="0" borderId="1" xfId="2" applyFont="1" applyFill="1" applyBorder="1" applyAlignment="1" applyProtection="1">
      <alignment horizontal="center" vertical="center" wrapText="1"/>
      <protection hidden="1"/>
    </xf>
    <xf numFmtId="0" fontId="6" fillId="3" borderId="9" xfId="2" applyFont="1" applyFill="1" applyBorder="1" applyAlignment="1" applyProtection="1">
      <alignment horizontal="center" vertical="center"/>
      <protection hidden="1"/>
    </xf>
    <xf numFmtId="0" fontId="6" fillId="3" borderId="3" xfId="2" applyFont="1" applyFill="1" applyBorder="1" applyAlignment="1" applyProtection="1">
      <alignment horizontal="center" vertical="center"/>
      <protection hidden="1"/>
    </xf>
    <xf numFmtId="0" fontId="8" fillId="2" borderId="11" xfId="2" applyFont="1" applyFill="1" applyBorder="1" applyAlignment="1" applyProtection="1">
      <alignment horizontal="center" vertical="center" wrapText="1"/>
      <protection hidden="1"/>
    </xf>
    <xf numFmtId="0" fontId="8" fillId="2" borderId="2" xfId="2" applyFont="1" applyFill="1" applyBorder="1" applyAlignment="1" applyProtection="1">
      <alignment horizontal="center" vertical="center" wrapText="1"/>
      <protection hidden="1"/>
    </xf>
    <xf numFmtId="0" fontId="8" fillId="3" borderId="5" xfId="2" applyFont="1" applyFill="1" applyBorder="1" applyAlignment="1" applyProtection="1">
      <alignment horizontal="center" vertical="center" wrapText="1"/>
      <protection hidden="1"/>
    </xf>
    <xf numFmtId="0" fontId="8" fillId="3" borderId="7" xfId="2" applyFont="1" applyFill="1" applyBorder="1" applyAlignment="1" applyProtection="1">
      <alignment horizontal="center" vertical="center" wrapText="1"/>
      <protection hidden="1"/>
    </xf>
    <xf numFmtId="0" fontId="8" fillId="2" borderId="9" xfId="2" applyFont="1" applyFill="1" applyBorder="1" applyAlignment="1" applyProtection="1">
      <alignment horizontal="center" vertical="center" wrapText="1"/>
      <protection hidden="1"/>
    </xf>
    <xf numFmtId="0" fontId="8" fillId="2" borderId="4" xfId="2" applyFont="1" applyFill="1" applyBorder="1" applyAlignment="1" applyProtection="1">
      <alignment horizontal="center" vertical="center" wrapText="1"/>
      <protection hidden="1"/>
    </xf>
    <xf numFmtId="0" fontId="8" fillId="2" borderId="7" xfId="2" applyFont="1" applyFill="1" applyBorder="1" applyAlignment="1" applyProtection="1">
      <alignment horizontal="center" vertical="center" wrapText="1"/>
      <protection hidden="1"/>
    </xf>
    <xf numFmtId="0" fontId="8" fillId="2" borderId="8" xfId="2" applyFont="1" applyFill="1" applyBorder="1" applyAlignment="1" applyProtection="1">
      <alignment horizontal="center" vertical="center" wrapText="1"/>
      <protection hidden="1"/>
    </xf>
    <xf numFmtId="0" fontId="1" fillId="0" borderId="9" xfId="2" applyFont="1" applyBorder="1" applyAlignment="1" applyProtection="1">
      <alignment horizontal="center" vertical="center" wrapText="1"/>
      <protection locked="0" hidden="1"/>
    </xf>
    <xf numFmtId="0" fontId="1" fillId="0" borderId="3" xfId="2" applyFont="1" applyBorder="1" applyAlignment="1" applyProtection="1">
      <alignment horizontal="center" vertical="center" wrapText="1"/>
      <protection locked="0" hidden="1"/>
    </xf>
    <xf numFmtId="0" fontId="1" fillId="0" borderId="4" xfId="2" applyFont="1" applyBorder="1" applyAlignment="1" applyProtection="1">
      <alignment horizontal="center" vertical="center" wrapText="1"/>
      <protection locked="0" hidden="1"/>
    </xf>
    <xf numFmtId="0" fontId="9" fillId="0" borderId="9" xfId="2" applyFont="1" applyFill="1" applyBorder="1" applyAlignment="1" applyProtection="1">
      <alignment horizontal="center" vertical="center" wrapText="1"/>
      <protection locked="0" hidden="1"/>
    </xf>
    <xf numFmtId="0" fontId="9" fillId="0" borderId="3" xfId="2" applyFont="1" applyFill="1" applyBorder="1" applyAlignment="1" applyProtection="1">
      <alignment horizontal="center" vertical="center" wrapText="1"/>
      <protection locked="0" hidden="1"/>
    </xf>
    <xf numFmtId="0" fontId="9" fillId="0" borderId="4" xfId="2" applyFont="1" applyFill="1" applyBorder="1" applyAlignment="1" applyProtection="1">
      <alignment horizontal="center" vertical="center" wrapText="1"/>
      <protection locked="0" hidden="1"/>
    </xf>
    <xf numFmtId="0" fontId="8" fillId="3" borderId="6" xfId="2" applyFont="1" applyFill="1" applyBorder="1" applyAlignment="1" applyProtection="1">
      <alignment horizontal="center" vertical="center" wrapText="1"/>
      <protection hidden="1"/>
    </xf>
    <xf numFmtId="0" fontId="8" fillId="3" borderId="8" xfId="2" applyFont="1" applyFill="1" applyBorder="1" applyAlignment="1" applyProtection="1">
      <alignment horizontal="center" vertical="center" wrapText="1"/>
      <protection hidden="1"/>
    </xf>
    <xf numFmtId="0" fontId="6" fillId="3" borderId="1" xfId="2" applyFont="1" applyFill="1" applyBorder="1" applyAlignment="1" applyProtection="1">
      <alignment horizontal="center" vertical="center" wrapText="1"/>
      <protection hidden="1"/>
    </xf>
    <xf numFmtId="0" fontId="1" fillId="0" borderId="9" xfId="2" applyFont="1" applyFill="1" applyBorder="1" applyAlignment="1" applyProtection="1">
      <alignment horizontal="left" vertical="center" wrapText="1"/>
      <protection locked="0" hidden="1"/>
    </xf>
    <xf numFmtId="0" fontId="1" fillId="0" borderId="3" xfId="2" applyFont="1" applyFill="1" applyBorder="1" applyAlignment="1" applyProtection="1">
      <alignment horizontal="left" vertical="center" wrapText="1"/>
      <protection locked="0" hidden="1"/>
    </xf>
    <xf numFmtId="0" fontId="3" fillId="0" borderId="0" xfId="2" applyFont="1" applyAlignment="1" applyProtection="1">
      <alignment horizontal="right" vertical="center" wrapText="1"/>
      <protection hidden="1"/>
    </xf>
    <xf numFmtId="0" fontId="3" fillId="0" borderId="15" xfId="2" applyFont="1" applyBorder="1" applyAlignment="1" applyProtection="1">
      <alignment horizontal="center" vertical="center" wrapText="1"/>
      <protection hidden="1"/>
    </xf>
    <xf numFmtId="0" fontId="3" fillId="0" borderId="16" xfId="2" applyFont="1" applyBorder="1" applyAlignment="1" applyProtection="1">
      <alignment horizontal="center" vertical="center" wrapText="1"/>
      <protection hidden="1"/>
    </xf>
    <xf numFmtId="0" fontId="4" fillId="0" borderId="0" xfId="2" applyFont="1" applyAlignment="1" applyProtection="1">
      <alignment horizontal="center" vertical="center" wrapText="1"/>
      <protection hidden="1"/>
    </xf>
    <xf numFmtId="0" fontId="2" fillId="0" borderId="0" xfId="2" applyFont="1" applyAlignment="1" applyProtection="1">
      <alignment horizontal="left" vertical="center" wrapText="1"/>
      <protection hidden="1"/>
    </xf>
    <xf numFmtId="0" fontId="1" fillId="0" borderId="10" xfId="2" applyFont="1" applyBorder="1" applyAlignment="1" applyProtection="1">
      <alignment horizontal="left" vertical="center" wrapText="1"/>
      <protection locked="0" hidden="1"/>
    </xf>
    <xf numFmtId="0" fontId="2" fillId="3" borderId="9"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4" fontId="7" fillId="0" borderId="3" xfId="2" applyNumberFormat="1" applyFont="1" applyBorder="1" applyAlignment="1" applyProtection="1">
      <alignment horizontal="left" vertical="center" wrapText="1"/>
      <protection locked="0" hidden="1"/>
    </xf>
    <xf numFmtId="0" fontId="6" fillId="3" borderId="1" xfId="2" applyFont="1" applyFill="1" applyBorder="1" applyAlignment="1" applyProtection="1">
      <alignment horizontal="center" vertical="center"/>
      <protection hidden="1"/>
    </xf>
    <xf numFmtId="0" fontId="6" fillId="4" borderId="1" xfId="0" applyFont="1" applyFill="1" applyBorder="1" applyAlignment="1">
      <alignment horizontal="center" vertical="center" wrapText="1"/>
    </xf>
    <xf numFmtId="0" fontId="15" fillId="4" borderId="1" xfId="0" applyFont="1" applyFill="1" applyBorder="1" applyAlignment="1">
      <alignment horizontal="center" vertical="center"/>
    </xf>
    <xf numFmtId="0" fontId="13" fillId="0" borderId="1" xfId="0" applyFont="1" applyBorder="1" applyAlignment="1" applyProtection="1">
      <alignment horizontal="center"/>
      <protection locked="0"/>
    </xf>
    <xf numFmtId="0" fontId="13" fillId="0" borderId="1" xfId="0" applyFont="1" applyBorder="1" applyAlignment="1">
      <alignment horizontal="center" vertical="center" wrapText="1"/>
    </xf>
    <xf numFmtId="0" fontId="25" fillId="4" borderId="1" xfId="0" applyFont="1" applyFill="1" applyBorder="1" applyAlignment="1">
      <alignment horizontal="center" vertical="center"/>
    </xf>
    <xf numFmtId="0" fontId="13" fillId="0" borderId="1" xfId="0" applyFont="1" applyBorder="1" applyAlignment="1" applyProtection="1">
      <alignment horizontal="center" wrapText="1"/>
      <protection locked="0"/>
    </xf>
    <xf numFmtId="0" fontId="13"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locked="0"/>
    </xf>
    <xf numFmtId="0" fontId="6" fillId="4" borderId="1" xfId="0" applyFont="1" applyFill="1" applyBorder="1" applyAlignment="1">
      <alignment horizontal="center" vertical="center"/>
    </xf>
    <xf numFmtId="0" fontId="7" fillId="0" borderId="1"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wrapText="1"/>
      <protection locked="0"/>
    </xf>
    <xf numFmtId="0" fontId="6" fillId="3" borderId="4" xfId="2" applyFont="1" applyFill="1" applyBorder="1" applyAlignment="1" applyProtection="1">
      <alignment horizontal="center" vertical="center"/>
      <protection hidden="1"/>
    </xf>
    <xf numFmtId="0" fontId="1" fillId="8" borderId="11" xfId="2" applyFill="1" applyBorder="1" applyAlignment="1" applyProtection="1">
      <alignment horizontal="center" vertical="center"/>
      <protection hidden="1"/>
    </xf>
    <xf numFmtId="0" fontId="1" fillId="8" borderId="14" xfId="2" applyFill="1" applyBorder="1" applyAlignment="1" applyProtection="1">
      <alignment horizontal="center" vertical="center"/>
      <protection hidden="1"/>
    </xf>
    <xf numFmtId="0" fontId="1" fillId="8" borderId="2" xfId="2" applyFill="1" applyBorder="1" applyAlignment="1" applyProtection="1">
      <alignment horizontal="center" vertical="center"/>
      <protection hidden="1"/>
    </xf>
    <xf numFmtId="0" fontId="13" fillId="8" borderId="11" xfId="2" applyFont="1" applyFill="1" applyBorder="1" applyAlignment="1" applyProtection="1">
      <alignment horizontal="center" vertical="center" wrapText="1"/>
      <protection hidden="1"/>
    </xf>
    <xf numFmtId="0" fontId="13" fillId="8" borderId="2" xfId="2" applyFont="1" applyFill="1" applyBorder="1" applyAlignment="1" applyProtection="1">
      <alignment horizontal="center" vertical="center" wrapText="1"/>
      <protection hidden="1"/>
    </xf>
    <xf numFmtId="0" fontId="24" fillId="0" borderId="5" xfId="0" applyFont="1" applyBorder="1" applyAlignment="1" applyProtection="1">
      <alignment horizontal="left" vertical="center" wrapText="1"/>
      <protection locked="0" hidden="1"/>
    </xf>
    <xf numFmtId="0" fontId="24" fillId="0" borderId="6" xfId="0" applyFont="1" applyBorder="1" applyAlignment="1" applyProtection="1">
      <alignment horizontal="left" vertical="center" wrapText="1"/>
      <protection locked="0" hidden="1"/>
    </xf>
    <xf numFmtId="0" fontId="24" fillId="0" borderId="7" xfId="0" applyFont="1" applyBorder="1" applyAlignment="1" applyProtection="1">
      <alignment horizontal="left" vertical="center" wrapText="1"/>
      <protection locked="0" hidden="1"/>
    </xf>
    <xf numFmtId="0" fontId="24" fillId="0" borderId="8" xfId="0" applyFont="1" applyBorder="1" applyAlignment="1" applyProtection="1">
      <alignment horizontal="left" vertical="center" wrapText="1"/>
      <protection locked="0" hidden="1"/>
    </xf>
    <xf numFmtId="0" fontId="13" fillId="0" borderId="1" xfId="2" applyFont="1" applyBorder="1" applyAlignment="1" applyProtection="1">
      <alignment horizontal="center" vertical="center" wrapText="1"/>
      <protection locked="0" hidden="1"/>
    </xf>
    <xf numFmtId="9" fontId="5" fillId="11" borderId="1" xfId="3" applyFont="1" applyFill="1" applyBorder="1" applyAlignment="1" applyProtection="1">
      <alignment horizontal="center" vertical="center" wrapText="1"/>
      <protection hidden="1"/>
    </xf>
    <xf numFmtId="0" fontId="8" fillId="8" borderId="9" xfId="2" applyFont="1" applyFill="1" applyBorder="1" applyAlignment="1" applyProtection="1">
      <alignment horizontal="center" vertical="center"/>
      <protection hidden="1"/>
    </xf>
    <xf numFmtId="0" fontId="8" fillId="8" borderId="3" xfId="2" applyFont="1" applyFill="1" applyBorder="1" applyAlignment="1" applyProtection="1">
      <alignment horizontal="center" vertical="center"/>
      <protection hidden="1"/>
    </xf>
    <xf numFmtId="0" fontId="8" fillId="8" borderId="4" xfId="2" applyFont="1" applyFill="1" applyBorder="1" applyAlignment="1" applyProtection="1">
      <alignment horizontal="center" vertical="center"/>
      <protection hidden="1"/>
    </xf>
    <xf numFmtId="0" fontId="1" fillId="0" borderId="0" xfId="2" applyBorder="1" applyAlignment="1" applyProtection="1">
      <alignment horizontal="center"/>
      <protection hidden="1"/>
    </xf>
    <xf numFmtId="0" fontId="2" fillId="0" borderId="12" xfId="2" applyFont="1" applyBorder="1" applyAlignment="1" applyProtection="1">
      <alignment horizontal="center"/>
      <protection hidden="1"/>
    </xf>
    <xf numFmtId="0" fontId="1" fillId="0" borderId="0" xfId="2" applyBorder="1" applyAlignment="1" applyProtection="1">
      <alignment horizontal="center" vertical="center"/>
      <protection hidden="1"/>
    </xf>
    <xf numFmtId="0" fontId="8" fillId="0" borderId="9" xfId="2" applyFont="1" applyBorder="1" applyAlignment="1" applyProtection="1">
      <alignment horizontal="center" vertical="center"/>
      <protection hidden="1"/>
    </xf>
    <xf numFmtId="0" fontId="8" fillId="0" borderId="3" xfId="2" applyFont="1" applyBorder="1" applyAlignment="1" applyProtection="1">
      <alignment horizontal="center" vertical="center"/>
      <protection hidden="1"/>
    </xf>
    <xf numFmtId="0" fontId="8" fillId="0" borderId="4" xfId="2" applyFont="1" applyBorder="1" applyAlignment="1" applyProtection="1">
      <alignment horizontal="center" vertical="center"/>
      <protection hidden="1"/>
    </xf>
    <xf numFmtId="0" fontId="24" fillId="0" borderId="1" xfId="0" applyFont="1" applyBorder="1" applyAlignment="1" applyProtection="1">
      <alignment horizontal="left" vertical="center" wrapText="1"/>
      <protection locked="0" hidden="1"/>
    </xf>
    <xf numFmtId="0" fontId="13" fillId="0" borderId="11" xfId="2" applyFont="1" applyBorder="1" applyAlignment="1" applyProtection="1">
      <alignment horizontal="center" vertical="center" wrapText="1"/>
      <protection locked="0" hidden="1"/>
    </xf>
    <xf numFmtId="0" fontId="13" fillId="0" borderId="2" xfId="2" applyFont="1" applyBorder="1" applyAlignment="1" applyProtection="1">
      <alignment horizontal="center" vertical="center" wrapText="1"/>
      <protection locked="0" hidden="1"/>
    </xf>
    <xf numFmtId="0" fontId="8" fillId="8" borderId="1" xfId="2" applyFont="1" applyFill="1" applyBorder="1" applyAlignment="1" applyProtection="1">
      <alignment horizontal="center" vertical="center"/>
      <protection hidden="1"/>
    </xf>
    <xf numFmtId="0" fontId="13" fillId="11" borderId="9" xfId="2" applyFont="1" applyFill="1" applyBorder="1" applyAlignment="1" applyProtection="1">
      <alignment horizontal="center" vertical="center" wrapText="1"/>
      <protection hidden="1"/>
    </xf>
    <xf numFmtId="0" fontId="13" fillId="11" borderId="4" xfId="2" applyFont="1" applyFill="1" applyBorder="1" applyAlignment="1" applyProtection="1">
      <alignment horizontal="center" vertical="center" wrapText="1"/>
      <protection hidden="1"/>
    </xf>
    <xf numFmtId="0" fontId="8" fillId="2" borderId="3" xfId="2" applyFont="1" applyFill="1" applyBorder="1" applyAlignment="1" applyProtection="1">
      <alignment horizontal="center" vertical="center" wrapText="1"/>
      <protection hidden="1"/>
    </xf>
    <xf numFmtId="164" fontId="5" fillId="11" borderId="1" xfId="1" applyNumberFormat="1" applyFont="1" applyFill="1" applyBorder="1" applyAlignment="1" applyProtection="1">
      <alignment horizontal="center" vertical="center" wrapText="1"/>
      <protection hidden="1"/>
    </xf>
    <xf numFmtId="0" fontId="2" fillId="0" borderId="0" xfId="2" applyFont="1" applyBorder="1" applyAlignment="1" applyProtection="1">
      <alignment horizontal="right" vertical="center" wrapText="1"/>
      <protection locked="0" hidden="1"/>
    </xf>
    <xf numFmtId="0" fontId="5" fillId="8" borderId="1" xfId="2" applyFont="1" applyFill="1" applyBorder="1" applyAlignment="1" applyProtection="1">
      <alignment horizontal="justify" vertical="center" wrapText="1"/>
      <protection hidden="1"/>
    </xf>
    <xf numFmtId="0" fontId="21" fillId="0" borderId="1" xfId="0" applyFont="1" applyBorder="1" applyAlignment="1">
      <alignment horizontal="justify" vertical="center" wrapText="1"/>
    </xf>
    <xf numFmtId="0" fontId="13" fillId="0" borderId="9" xfId="2" applyFont="1" applyBorder="1" applyAlignment="1" applyProtection="1">
      <alignment horizontal="justify" vertical="center" wrapText="1"/>
      <protection locked="0" hidden="1"/>
    </xf>
    <xf numFmtId="0" fontId="13" fillId="0" borderId="3" xfId="2" applyFont="1" applyBorder="1" applyAlignment="1" applyProtection="1">
      <alignment horizontal="justify" vertical="center" wrapText="1"/>
      <protection locked="0" hidden="1"/>
    </xf>
    <xf numFmtId="0" fontId="13" fillId="0" borderId="4" xfId="2" applyFont="1" applyBorder="1" applyAlignment="1" applyProtection="1">
      <alignment horizontal="justify" vertical="center" wrapText="1"/>
      <protection locked="0" hidden="1"/>
    </xf>
    <xf numFmtId="0" fontId="13" fillId="0" borderId="1" xfId="2" applyFont="1" applyFill="1" applyBorder="1" applyAlignment="1" applyProtection="1">
      <alignment horizontal="center" vertical="center" wrapText="1"/>
      <protection hidden="1"/>
    </xf>
    <xf numFmtId="0" fontId="29" fillId="0" borderId="3" xfId="2" applyFont="1" applyBorder="1" applyAlignment="1" applyProtection="1">
      <alignment horizontal="center" vertical="center" wrapText="1"/>
      <protection hidden="1"/>
    </xf>
    <xf numFmtId="0" fontId="8" fillId="8" borderId="5" xfId="2" applyFont="1" applyFill="1" applyBorder="1" applyAlignment="1" applyProtection="1">
      <alignment horizontal="center" vertical="center" wrapText="1"/>
      <protection hidden="1"/>
    </xf>
    <xf numFmtId="0" fontId="8" fillId="8" borderId="6" xfId="2" applyFont="1" applyFill="1" applyBorder="1" applyAlignment="1" applyProtection="1">
      <alignment horizontal="center" vertical="center" wrapText="1"/>
      <protection hidden="1"/>
    </xf>
    <xf numFmtId="0" fontId="8" fillId="8" borderId="7" xfId="2" applyFont="1" applyFill="1" applyBorder="1" applyAlignment="1" applyProtection="1">
      <alignment horizontal="center" vertical="center" wrapText="1"/>
      <protection hidden="1"/>
    </xf>
    <xf numFmtId="0" fontId="8" fillId="8" borderId="8" xfId="2" applyFont="1" applyFill="1" applyBorder="1" applyAlignment="1" applyProtection="1">
      <alignment horizontal="center" vertical="center" wrapText="1"/>
      <protection hidden="1"/>
    </xf>
    <xf numFmtId="0" fontId="8" fillId="8" borderId="1" xfId="2" applyFont="1" applyFill="1" applyBorder="1" applyAlignment="1" applyProtection="1">
      <alignment horizontal="center" vertical="center" wrapText="1"/>
      <protection hidden="1"/>
    </xf>
    <xf numFmtId="0" fontId="8" fillId="8" borderId="11" xfId="2" applyFont="1" applyFill="1" applyBorder="1" applyAlignment="1" applyProtection="1">
      <alignment horizontal="center" vertical="center" wrapText="1"/>
      <protection hidden="1"/>
    </xf>
    <xf numFmtId="0" fontId="8" fillId="8" borderId="2" xfId="2" applyFont="1" applyFill="1" applyBorder="1" applyAlignment="1" applyProtection="1">
      <alignment horizontal="center" vertical="center" wrapText="1"/>
      <protection hidden="1"/>
    </xf>
    <xf numFmtId="0" fontId="8" fillId="8" borderId="9" xfId="2" applyFont="1" applyFill="1" applyBorder="1" applyAlignment="1" applyProtection="1">
      <alignment horizontal="center" vertical="center" wrapText="1"/>
      <protection hidden="1"/>
    </xf>
    <xf numFmtId="0" fontId="8" fillId="8" borderId="3" xfId="2" applyFont="1" applyFill="1" applyBorder="1" applyAlignment="1" applyProtection="1">
      <alignment horizontal="center" vertical="center" wrapText="1"/>
      <protection hidden="1"/>
    </xf>
    <xf numFmtId="0" fontId="8" fillId="8" borderId="4" xfId="2" applyFont="1" applyFill="1" applyBorder="1" applyAlignment="1" applyProtection="1">
      <alignment horizontal="center" vertical="center" wrapText="1"/>
      <protection hidden="1"/>
    </xf>
    <xf numFmtId="0" fontId="8" fillId="9" borderId="9" xfId="2" applyFont="1" applyFill="1" applyBorder="1" applyAlignment="1" applyProtection="1">
      <alignment horizontal="center" vertical="center" wrapText="1"/>
      <protection hidden="1"/>
    </xf>
    <xf numFmtId="0" fontId="8" fillId="9" borderId="3" xfId="2" applyFont="1" applyFill="1" applyBorder="1" applyAlignment="1" applyProtection="1">
      <alignment horizontal="center" vertical="center" wrapText="1"/>
      <protection hidden="1"/>
    </xf>
    <xf numFmtId="0" fontId="8" fillId="9" borderId="4" xfId="2" applyFont="1" applyFill="1" applyBorder="1" applyAlignment="1" applyProtection="1">
      <alignment horizontal="center" vertical="center" wrapText="1"/>
      <protection hidden="1"/>
    </xf>
    <xf numFmtId="0" fontId="1" fillId="0" borderId="3" xfId="2" applyBorder="1" applyAlignment="1" applyProtection="1">
      <alignment horizontal="center" vertical="center"/>
      <protection hidden="1"/>
    </xf>
    <xf numFmtId="0" fontId="5" fillId="0" borderId="12" xfId="2" applyFont="1" applyBorder="1" applyAlignment="1" applyProtection="1">
      <alignment horizontal="center" vertical="center" wrapText="1"/>
      <protection locked="0" hidden="1"/>
    </xf>
    <xf numFmtId="0" fontId="29" fillId="0" borderId="1" xfId="2" applyFont="1" applyBorder="1" applyAlignment="1" applyProtection="1">
      <alignment horizontal="center" vertical="center" wrapText="1"/>
      <protection hidden="1"/>
    </xf>
    <xf numFmtId="0" fontId="28" fillId="10" borderId="5" xfId="0" applyFont="1" applyFill="1" applyBorder="1" applyAlignment="1">
      <alignment horizontal="center" vertical="center" wrapText="1"/>
    </xf>
    <xf numFmtId="0" fontId="28" fillId="10" borderId="12" xfId="0" applyFont="1" applyFill="1" applyBorder="1" applyAlignment="1">
      <alignment horizontal="center" vertical="center" wrapText="1"/>
    </xf>
    <xf numFmtId="0" fontId="28" fillId="10" borderId="6" xfId="0" applyFont="1" applyFill="1" applyBorder="1" applyAlignment="1">
      <alignment horizontal="center" vertical="center" wrapText="1"/>
    </xf>
    <xf numFmtId="0" fontId="1" fillId="0" borderId="1" xfId="2" applyFont="1" applyBorder="1" applyAlignment="1" applyProtection="1">
      <alignment horizontal="center" vertical="center" wrapText="1"/>
      <protection locked="0" hidden="1"/>
    </xf>
    <xf numFmtId="0" fontId="1" fillId="0" borderId="0" xfId="2" applyBorder="1" applyAlignment="1" applyProtection="1">
      <alignment horizontal="center" vertical="center" wrapText="1"/>
      <protection hidden="1"/>
    </xf>
    <xf numFmtId="0" fontId="2" fillId="0" borderId="0" xfId="2" applyFont="1" applyBorder="1" applyAlignment="1" applyProtection="1">
      <alignment horizontal="center" vertical="center" wrapText="1"/>
      <protection hidden="1"/>
    </xf>
    <xf numFmtId="0" fontId="2" fillId="0" borderId="12" xfId="2" applyFont="1" applyBorder="1" applyAlignment="1" applyProtection="1">
      <alignment horizontal="center" vertical="center"/>
      <protection hidden="1"/>
    </xf>
    <xf numFmtId="0" fontId="24" fillId="0" borderId="13" xfId="0" applyFont="1" applyBorder="1" applyAlignment="1" applyProtection="1">
      <alignment horizontal="left" vertical="center" wrapText="1"/>
      <protection locked="0" hidden="1"/>
    </xf>
    <xf numFmtId="0" fontId="24" fillId="0" borderId="17" xfId="0" applyFont="1" applyBorder="1" applyAlignment="1" applyProtection="1">
      <alignment horizontal="left" vertical="center" wrapText="1"/>
      <protection locked="0" hidden="1"/>
    </xf>
    <xf numFmtId="0" fontId="13" fillId="8" borderId="1" xfId="2" applyFont="1" applyFill="1" applyBorder="1" applyAlignment="1" applyProtection="1">
      <alignment horizontal="center" vertical="center" wrapText="1"/>
      <protection hidden="1"/>
    </xf>
    <xf numFmtId="0" fontId="13" fillId="8" borderId="4" xfId="2" applyFont="1" applyFill="1" applyBorder="1" applyAlignment="1" applyProtection="1">
      <alignment horizontal="center" vertical="center" wrapText="1"/>
      <protection hidden="1"/>
    </xf>
    <xf numFmtId="0" fontId="20" fillId="10" borderId="5" xfId="0" applyFont="1" applyFill="1" applyBorder="1" applyAlignment="1">
      <alignment horizontal="center" vertical="center" wrapText="1"/>
    </xf>
    <xf numFmtId="0" fontId="20" fillId="10" borderId="12" xfId="0" applyFont="1" applyFill="1" applyBorder="1" applyAlignment="1">
      <alignment horizontal="center" vertical="center" wrapText="1"/>
    </xf>
    <xf numFmtId="0" fontId="20" fillId="10" borderId="6" xfId="0" applyFont="1" applyFill="1" applyBorder="1" applyAlignment="1">
      <alignment horizontal="center" vertical="center" wrapText="1"/>
    </xf>
    <xf numFmtId="49" fontId="10" fillId="8" borderId="1" xfId="2" applyNumberFormat="1" applyFont="1" applyFill="1" applyBorder="1" applyAlignment="1" applyProtection="1">
      <alignment horizontal="center" vertical="center" wrapText="1"/>
      <protection hidden="1"/>
    </xf>
    <xf numFmtId="49" fontId="10" fillId="8" borderId="11" xfId="2" applyNumberFormat="1" applyFont="1" applyFill="1" applyBorder="1" applyAlignment="1" applyProtection="1">
      <alignment horizontal="center" vertical="center" wrapText="1"/>
      <protection hidden="1"/>
    </xf>
    <xf numFmtId="0" fontId="2" fillId="2" borderId="9"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1" fontId="1" fillId="0" borderId="3" xfId="2" applyNumberFormat="1" applyFont="1" applyBorder="1" applyAlignment="1" applyProtection="1">
      <alignment horizontal="center" vertical="center" wrapText="1"/>
      <protection locked="0" hidden="1"/>
    </xf>
    <xf numFmtId="0" fontId="2" fillId="0" borderId="0" xfId="2" applyFont="1" applyFill="1" applyBorder="1" applyAlignment="1" applyProtection="1">
      <alignment horizontal="center" vertical="center" wrapText="1"/>
      <protection hidden="1"/>
    </xf>
    <xf numFmtId="49" fontId="14" fillId="0" borderId="15" xfId="2" applyNumberFormat="1" applyFont="1" applyBorder="1" applyAlignment="1" applyProtection="1">
      <alignment horizontal="center" vertical="center" wrapText="1"/>
      <protection hidden="1"/>
    </xf>
    <xf numFmtId="0" fontId="3" fillId="0" borderId="15" xfId="2" applyFont="1" applyBorder="1" applyAlignment="1" applyProtection="1">
      <alignment horizontal="center" vertical="center" wrapText="1"/>
      <protection locked="0" hidden="1"/>
    </xf>
    <xf numFmtId="0" fontId="26" fillId="10" borderId="9" xfId="0" applyFont="1" applyFill="1" applyBorder="1" applyAlignment="1">
      <alignment horizontal="center" vertical="center" wrapText="1"/>
    </xf>
    <xf numFmtId="0" fontId="26" fillId="10" borderId="3" xfId="0" applyFont="1" applyFill="1" applyBorder="1" applyAlignment="1">
      <alignment horizontal="center" vertical="center" wrapText="1"/>
    </xf>
    <xf numFmtId="0" fontId="26" fillId="10" borderId="4" xfId="0" applyFont="1" applyFill="1" applyBorder="1" applyAlignment="1">
      <alignment horizontal="center" vertical="center" wrapText="1"/>
    </xf>
    <xf numFmtId="0" fontId="14" fillId="11" borderId="16" xfId="2" applyFont="1" applyFill="1" applyBorder="1" applyAlignment="1" applyProtection="1">
      <alignment horizontal="center" vertical="center" wrapText="1"/>
      <protection hidden="1"/>
    </xf>
    <xf numFmtId="0" fontId="20" fillId="10" borderId="1" xfId="0" applyFont="1" applyFill="1" applyBorder="1" applyAlignment="1">
      <alignment horizontal="center" vertical="center" wrapText="1"/>
    </xf>
    <xf numFmtId="0" fontId="6" fillId="8" borderId="1" xfId="2" applyFont="1" applyFill="1" applyBorder="1" applyAlignment="1" applyProtection="1">
      <alignment horizontal="center" vertical="center"/>
      <protection hidden="1"/>
    </xf>
    <xf numFmtId="0" fontId="6" fillId="8" borderId="1" xfId="0" applyFont="1" applyFill="1" applyBorder="1" applyAlignment="1">
      <alignment horizontal="center" vertical="center" wrapText="1"/>
    </xf>
    <xf numFmtId="0" fontId="1" fillId="0" borderId="0" xfId="2" applyAlignment="1" applyProtection="1">
      <alignment horizontal="center" vertical="center"/>
      <protection hidden="1"/>
    </xf>
    <xf numFmtId="0" fontId="1" fillId="0" borderId="10" xfId="2" applyBorder="1" applyAlignment="1" applyProtection="1">
      <alignment horizontal="center" vertical="center"/>
      <protection hidden="1"/>
    </xf>
    <xf numFmtId="0" fontId="15" fillId="8" borderId="1" xfId="0" applyFont="1" applyFill="1" applyBorder="1" applyAlignment="1">
      <alignment horizontal="center" vertical="center"/>
    </xf>
    <xf numFmtId="0" fontId="7" fillId="0" borderId="1" xfId="0" applyFont="1" applyBorder="1" applyAlignment="1" applyProtection="1">
      <alignment horizontal="center" vertical="center" wrapText="1"/>
      <protection locked="0"/>
    </xf>
    <xf numFmtId="0" fontId="25" fillId="8" borderId="1" xfId="0" applyFont="1" applyFill="1" applyBorder="1" applyAlignment="1">
      <alignment horizontal="center" vertical="center"/>
    </xf>
    <xf numFmtId="0" fontId="7" fillId="0" borderId="9"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1" fillId="0" borderId="10" xfId="2" applyFont="1" applyBorder="1" applyAlignment="1" applyProtection="1">
      <alignment horizontal="left" vertical="center" wrapText="1"/>
      <protection hidden="1"/>
    </xf>
    <xf numFmtId="0" fontId="2" fillId="0" borderId="17" xfId="2" applyFont="1" applyBorder="1" applyAlignment="1" applyProtection="1">
      <alignment horizontal="left" vertical="center" wrapText="1"/>
      <protection hidden="1"/>
    </xf>
    <xf numFmtId="165" fontId="2" fillId="0" borderId="9" xfId="2" applyNumberFormat="1" applyFont="1" applyBorder="1" applyAlignment="1" applyProtection="1">
      <alignment horizontal="center" vertical="center" wrapText="1"/>
      <protection locked="0" hidden="1"/>
    </xf>
    <xf numFmtId="165" fontId="2" fillId="0" borderId="3" xfId="2" applyNumberFormat="1" applyFont="1" applyBorder="1" applyAlignment="1" applyProtection="1">
      <alignment horizontal="center" vertical="center" wrapText="1"/>
      <protection locked="0" hidden="1"/>
    </xf>
    <xf numFmtId="165" fontId="2" fillId="0" borderId="4" xfId="2" applyNumberFormat="1" applyFont="1" applyBorder="1" applyAlignment="1" applyProtection="1">
      <alignment horizontal="center" vertical="center" wrapText="1"/>
      <protection locked="0" hidden="1"/>
    </xf>
    <xf numFmtId="165" fontId="2" fillId="0" borderId="1" xfId="2" applyNumberFormat="1" applyFont="1" applyBorder="1" applyAlignment="1" applyProtection="1">
      <alignment horizontal="center" vertical="center" wrapText="1"/>
      <protection locked="0" hidden="1"/>
    </xf>
    <xf numFmtId="165" fontId="1" fillId="0" borderId="9" xfId="2" applyNumberFormat="1" applyFont="1" applyBorder="1" applyAlignment="1" applyProtection="1">
      <alignment horizontal="center" vertical="center" wrapText="1"/>
      <protection locked="0" hidden="1"/>
    </xf>
    <xf numFmtId="165" fontId="1" fillId="0" borderId="3" xfId="2" applyNumberFormat="1" applyFont="1" applyBorder="1" applyAlignment="1" applyProtection="1">
      <alignment horizontal="center" vertical="center" wrapText="1"/>
      <protection locked="0" hidden="1"/>
    </xf>
    <xf numFmtId="165" fontId="1" fillId="0" borderId="4" xfId="2" applyNumberFormat="1" applyFont="1" applyBorder="1" applyAlignment="1" applyProtection="1">
      <alignment horizontal="center" vertical="center" wrapText="1"/>
      <protection locked="0" hidden="1"/>
    </xf>
    <xf numFmtId="165" fontId="1" fillId="0" borderId="1" xfId="2" applyNumberFormat="1" applyFont="1" applyBorder="1" applyAlignment="1" applyProtection="1">
      <alignment horizontal="center" vertical="center" wrapText="1"/>
      <protection locked="0" hidden="1"/>
    </xf>
    <xf numFmtId="0" fontId="1" fillId="0" borderId="1" xfId="0" applyFont="1" applyFill="1" applyBorder="1" applyAlignment="1" applyProtection="1">
      <alignment horizontal="center" vertical="center" wrapText="1"/>
      <protection locked="0"/>
    </xf>
    <xf numFmtId="165" fontId="1" fillId="0" borderId="10" xfId="2" applyNumberFormat="1" applyFont="1" applyBorder="1" applyAlignment="1" applyProtection="1">
      <alignment horizontal="left" vertical="center" wrapText="1"/>
      <protection locked="0" hidden="1"/>
    </xf>
    <xf numFmtId="0" fontId="13" fillId="0" borderId="14" xfId="2" applyFont="1" applyBorder="1" applyAlignment="1" applyProtection="1">
      <alignment horizontal="center" vertical="center" wrapText="1"/>
      <protection locked="0" hidden="1"/>
    </xf>
    <xf numFmtId="0" fontId="13" fillId="0" borderId="5" xfId="2" applyFont="1" applyBorder="1" applyAlignment="1" applyProtection="1">
      <alignment horizontal="left" vertical="center" wrapText="1"/>
      <protection hidden="1"/>
    </xf>
    <xf numFmtId="0" fontId="13" fillId="0" borderId="6" xfId="2" applyFont="1" applyBorder="1" applyAlignment="1" applyProtection="1">
      <alignment horizontal="left" vertical="center" wrapText="1"/>
      <protection hidden="1"/>
    </xf>
    <xf numFmtId="0" fontId="13" fillId="0" borderId="7" xfId="2" applyFont="1" applyBorder="1" applyAlignment="1" applyProtection="1">
      <alignment horizontal="left" vertical="center" wrapText="1"/>
      <protection hidden="1"/>
    </xf>
    <xf numFmtId="0" fontId="13" fillId="0" borderId="8" xfId="2" applyFont="1" applyBorder="1" applyAlignment="1" applyProtection="1">
      <alignment horizontal="left" vertical="center" wrapText="1"/>
      <protection hidden="1"/>
    </xf>
    <xf numFmtId="0" fontId="1" fillId="8" borderId="11" xfId="2" applyFill="1" applyBorder="1" applyAlignment="1" applyProtection="1">
      <alignment horizontal="center" vertical="center" wrapText="1"/>
      <protection hidden="1"/>
    </xf>
    <xf numFmtId="0" fontId="1" fillId="8" borderId="14" xfId="2" applyFill="1" applyBorder="1" applyAlignment="1" applyProtection="1">
      <alignment horizontal="center" vertical="center" wrapText="1"/>
      <protection hidden="1"/>
    </xf>
    <xf numFmtId="0" fontId="1" fillId="8" borderId="2" xfId="2" applyFill="1" applyBorder="1" applyAlignment="1" applyProtection="1">
      <alignment horizontal="center" vertical="center" wrapText="1"/>
      <protection hidden="1"/>
    </xf>
    <xf numFmtId="0" fontId="13" fillId="0" borderId="1" xfId="2" applyFont="1" applyBorder="1" applyAlignment="1" applyProtection="1">
      <alignment horizontal="center" vertical="center" wrapText="1"/>
      <protection hidden="1"/>
    </xf>
  </cellXfs>
  <cellStyles count="4">
    <cellStyle name="Millares" xfId="1" builtinId="3"/>
    <cellStyle name="Normal" xfId="0" builtinId="0"/>
    <cellStyle name="Normal 2" xfId="2" xr:uid="{00000000-0005-0000-0000-000002000000}"/>
    <cellStyle name="Porcentaje" xfId="3" builtinId="5"/>
  </cellStyles>
  <dxfs count="79">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auto="1"/>
      </font>
      <fill>
        <patternFill>
          <bgColor rgb="FFFFC000"/>
        </patternFill>
      </fill>
    </dxf>
    <dxf>
      <font>
        <b/>
        <i val="0"/>
        <color auto="1"/>
      </font>
      <fill>
        <patternFill>
          <bgColor rgb="FFFFC000"/>
        </patternFill>
      </fill>
    </dxf>
  </dxfs>
  <tableStyles count="0" defaultTableStyle="TableStyleMedium2" defaultPivotStyle="PivotStyleLight16"/>
  <colors>
    <mruColors>
      <color rgb="FF663300"/>
      <color rgb="FFD8B088"/>
      <color rgb="FF996633"/>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914400</xdr:colOff>
      <xdr:row>0</xdr:row>
      <xdr:rowOff>0</xdr:rowOff>
    </xdr:from>
    <xdr:to>
      <xdr:col>2</xdr:col>
      <xdr:colOff>990600</xdr:colOff>
      <xdr:row>1</xdr:row>
      <xdr:rowOff>19050</xdr:rowOff>
    </xdr:to>
    <xdr:sp macro="" textlink="">
      <xdr:nvSpPr>
        <xdr:cNvPr id="458470" name="Text Box 2">
          <a:extLst>
            <a:ext uri="{FF2B5EF4-FFF2-40B4-BE49-F238E27FC236}">
              <a16:creationId xmlns:a16="http://schemas.microsoft.com/office/drawing/2014/main" id="{00000000-0008-0000-0100-0000E6FE0600}"/>
            </a:ext>
          </a:extLst>
        </xdr:cNvPr>
        <xdr:cNvSpPr txBox="1">
          <a:spLocks noChangeArrowheads="1"/>
        </xdr:cNvSpPr>
      </xdr:nvSpPr>
      <xdr:spPr bwMode="auto">
        <a:xfrm>
          <a:off x="20574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47625</xdr:rowOff>
    </xdr:to>
    <xdr:sp macro="" textlink="">
      <xdr:nvSpPr>
        <xdr:cNvPr id="458471" name="Text Box 4">
          <a:extLst>
            <a:ext uri="{FF2B5EF4-FFF2-40B4-BE49-F238E27FC236}">
              <a16:creationId xmlns:a16="http://schemas.microsoft.com/office/drawing/2014/main" id="{00000000-0008-0000-0100-0000E7FE0600}"/>
            </a:ext>
          </a:extLst>
        </xdr:cNvPr>
        <xdr:cNvSpPr txBox="1">
          <a:spLocks noChangeArrowheads="1"/>
        </xdr:cNvSpPr>
      </xdr:nvSpPr>
      <xdr:spPr bwMode="auto">
        <a:xfrm>
          <a:off x="1143000" y="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47625</xdr:rowOff>
    </xdr:to>
    <xdr:sp macro="" textlink="">
      <xdr:nvSpPr>
        <xdr:cNvPr id="458472" name="Text Box 6">
          <a:extLst>
            <a:ext uri="{FF2B5EF4-FFF2-40B4-BE49-F238E27FC236}">
              <a16:creationId xmlns:a16="http://schemas.microsoft.com/office/drawing/2014/main" id="{00000000-0008-0000-0100-0000E8FE0600}"/>
            </a:ext>
          </a:extLst>
        </xdr:cNvPr>
        <xdr:cNvSpPr txBox="1">
          <a:spLocks noChangeArrowheads="1"/>
        </xdr:cNvSpPr>
      </xdr:nvSpPr>
      <xdr:spPr bwMode="auto">
        <a:xfrm>
          <a:off x="1143000" y="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47625</xdr:rowOff>
    </xdr:to>
    <xdr:sp macro="" textlink="">
      <xdr:nvSpPr>
        <xdr:cNvPr id="458473" name="Text Box 8">
          <a:extLst>
            <a:ext uri="{FF2B5EF4-FFF2-40B4-BE49-F238E27FC236}">
              <a16:creationId xmlns:a16="http://schemas.microsoft.com/office/drawing/2014/main" id="{00000000-0008-0000-0100-0000E9FE0600}"/>
            </a:ext>
          </a:extLst>
        </xdr:cNvPr>
        <xdr:cNvSpPr txBox="1">
          <a:spLocks noChangeArrowheads="1"/>
        </xdr:cNvSpPr>
      </xdr:nvSpPr>
      <xdr:spPr bwMode="auto">
        <a:xfrm>
          <a:off x="1143000" y="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38100</xdr:rowOff>
    </xdr:to>
    <xdr:sp macro="" textlink="">
      <xdr:nvSpPr>
        <xdr:cNvPr id="458474" name="Text Box 11">
          <a:extLst>
            <a:ext uri="{FF2B5EF4-FFF2-40B4-BE49-F238E27FC236}">
              <a16:creationId xmlns:a16="http://schemas.microsoft.com/office/drawing/2014/main" id="{00000000-0008-0000-0100-0000EAFE0600}"/>
            </a:ext>
          </a:extLst>
        </xdr:cNvPr>
        <xdr:cNvSpPr txBox="1">
          <a:spLocks noChangeArrowheads="1"/>
        </xdr:cNvSpPr>
      </xdr:nvSpPr>
      <xdr:spPr bwMode="auto">
        <a:xfrm>
          <a:off x="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5" name="Text Box 4">
          <a:extLst>
            <a:ext uri="{FF2B5EF4-FFF2-40B4-BE49-F238E27FC236}">
              <a16:creationId xmlns:a16="http://schemas.microsoft.com/office/drawing/2014/main" id="{00000000-0008-0000-0100-0000EB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6" name="Text Box 6">
          <a:extLst>
            <a:ext uri="{FF2B5EF4-FFF2-40B4-BE49-F238E27FC236}">
              <a16:creationId xmlns:a16="http://schemas.microsoft.com/office/drawing/2014/main" id="{00000000-0008-0000-0100-0000EC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7" name="Text Box 4">
          <a:extLst>
            <a:ext uri="{FF2B5EF4-FFF2-40B4-BE49-F238E27FC236}">
              <a16:creationId xmlns:a16="http://schemas.microsoft.com/office/drawing/2014/main" id="{00000000-0008-0000-0100-0000ED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8" name="Text Box 6">
          <a:extLst>
            <a:ext uri="{FF2B5EF4-FFF2-40B4-BE49-F238E27FC236}">
              <a16:creationId xmlns:a16="http://schemas.microsoft.com/office/drawing/2014/main" id="{00000000-0008-0000-0100-0000EE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9" name="Text Box 4">
          <a:extLst>
            <a:ext uri="{FF2B5EF4-FFF2-40B4-BE49-F238E27FC236}">
              <a16:creationId xmlns:a16="http://schemas.microsoft.com/office/drawing/2014/main" id="{00000000-0008-0000-0100-0000EF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0" name="Text Box 6">
          <a:extLst>
            <a:ext uri="{FF2B5EF4-FFF2-40B4-BE49-F238E27FC236}">
              <a16:creationId xmlns:a16="http://schemas.microsoft.com/office/drawing/2014/main" id="{00000000-0008-0000-0100-0000F0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1" name="Text Box 4">
          <a:extLst>
            <a:ext uri="{FF2B5EF4-FFF2-40B4-BE49-F238E27FC236}">
              <a16:creationId xmlns:a16="http://schemas.microsoft.com/office/drawing/2014/main" id="{00000000-0008-0000-0100-0000F1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2" name="Text Box 6">
          <a:extLst>
            <a:ext uri="{FF2B5EF4-FFF2-40B4-BE49-F238E27FC236}">
              <a16:creationId xmlns:a16="http://schemas.microsoft.com/office/drawing/2014/main" id="{00000000-0008-0000-0100-0000F2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3" name="Text Box 4">
          <a:extLst>
            <a:ext uri="{FF2B5EF4-FFF2-40B4-BE49-F238E27FC236}">
              <a16:creationId xmlns:a16="http://schemas.microsoft.com/office/drawing/2014/main" id="{00000000-0008-0000-0100-0000F3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4" name="Text Box 6">
          <a:extLst>
            <a:ext uri="{FF2B5EF4-FFF2-40B4-BE49-F238E27FC236}">
              <a16:creationId xmlns:a16="http://schemas.microsoft.com/office/drawing/2014/main" id="{00000000-0008-0000-0100-0000F4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5" name="Text Box 8">
          <a:extLst>
            <a:ext uri="{FF2B5EF4-FFF2-40B4-BE49-F238E27FC236}">
              <a16:creationId xmlns:a16="http://schemas.microsoft.com/office/drawing/2014/main" id="{00000000-0008-0000-0100-0000F5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114300</xdr:rowOff>
    </xdr:to>
    <xdr:sp macro="" textlink="">
      <xdr:nvSpPr>
        <xdr:cNvPr id="458486" name="Text Box 2">
          <a:extLst>
            <a:ext uri="{FF2B5EF4-FFF2-40B4-BE49-F238E27FC236}">
              <a16:creationId xmlns:a16="http://schemas.microsoft.com/office/drawing/2014/main" id="{00000000-0008-0000-0100-0000F6FE0600}"/>
            </a:ext>
          </a:extLst>
        </xdr:cNvPr>
        <xdr:cNvSpPr txBox="1">
          <a:spLocks noChangeArrowheads="1"/>
        </xdr:cNvSpPr>
      </xdr:nvSpPr>
      <xdr:spPr bwMode="auto">
        <a:xfrm>
          <a:off x="0" y="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114300</xdr:rowOff>
    </xdr:to>
    <xdr:sp macro="" textlink="">
      <xdr:nvSpPr>
        <xdr:cNvPr id="458487" name="Text Box 10">
          <a:extLst>
            <a:ext uri="{FF2B5EF4-FFF2-40B4-BE49-F238E27FC236}">
              <a16:creationId xmlns:a16="http://schemas.microsoft.com/office/drawing/2014/main" id="{00000000-0008-0000-0100-0000F7FE0600}"/>
            </a:ext>
          </a:extLst>
        </xdr:cNvPr>
        <xdr:cNvSpPr txBox="1">
          <a:spLocks noChangeArrowheads="1"/>
        </xdr:cNvSpPr>
      </xdr:nvSpPr>
      <xdr:spPr bwMode="auto">
        <a:xfrm>
          <a:off x="0" y="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114300</xdr:rowOff>
    </xdr:to>
    <xdr:sp macro="" textlink="">
      <xdr:nvSpPr>
        <xdr:cNvPr id="458488" name="Text Box 11">
          <a:extLst>
            <a:ext uri="{FF2B5EF4-FFF2-40B4-BE49-F238E27FC236}">
              <a16:creationId xmlns:a16="http://schemas.microsoft.com/office/drawing/2014/main" id="{00000000-0008-0000-0100-0000F8FE0600}"/>
            </a:ext>
          </a:extLst>
        </xdr:cNvPr>
        <xdr:cNvSpPr txBox="1">
          <a:spLocks noChangeArrowheads="1"/>
        </xdr:cNvSpPr>
      </xdr:nvSpPr>
      <xdr:spPr bwMode="auto">
        <a:xfrm>
          <a:off x="0" y="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489" name="Text Box 4">
          <a:extLst>
            <a:ext uri="{FF2B5EF4-FFF2-40B4-BE49-F238E27FC236}">
              <a16:creationId xmlns:a16="http://schemas.microsoft.com/office/drawing/2014/main" id="{00000000-0008-0000-0100-0000F9FE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490" name="Text Box 6">
          <a:extLst>
            <a:ext uri="{FF2B5EF4-FFF2-40B4-BE49-F238E27FC236}">
              <a16:creationId xmlns:a16="http://schemas.microsoft.com/office/drawing/2014/main" id="{00000000-0008-0000-0100-0000FAFE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1" name="Text Box 4">
          <a:extLst>
            <a:ext uri="{FF2B5EF4-FFF2-40B4-BE49-F238E27FC236}">
              <a16:creationId xmlns:a16="http://schemas.microsoft.com/office/drawing/2014/main" id="{00000000-0008-0000-0100-0000FB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2" name="Text Box 6">
          <a:extLst>
            <a:ext uri="{FF2B5EF4-FFF2-40B4-BE49-F238E27FC236}">
              <a16:creationId xmlns:a16="http://schemas.microsoft.com/office/drawing/2014/main" id="{00000000-0008-0000-0100-0000FC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28575</xdr:rowOff>
    </xdr:to>
    <xdr:sp macro="" textlink="">
      <xdr:nvSpPr>
        <xdr:cNvPr id="458493" name="Text Box 4">
          <a:extLst>
            <a:ext uri="{FF2B5EF4-FFF2-40B4-BE49-F238E27FC236}">
              <a16:creationId xmlns:a16="http://schemas.microsoft.com/office/drawing/2014/main" id="{00000000-0008-0000-0100-0000FDFE0600}"/>
            </a:ext>
          </a:extLst>
        </xdr:cNvPr>
        <xdr:cNvSpPr txBox="1">
          <a:spLocks noChangeArrowheads="1"/>
        </xdr:cNvSpPr>
      </xdr:nvSpPr>
      <xdr:spPr bwMode="auto">
        <a:xfrm>
          <a:off x="1143000" y="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28575</xdr:rowOff>
    </xdr:to>
    <xdr:sp macro="" textlink="">
      <xdr:nvSpPr>
        <xdr:cNvPr id="458494" name="Text Box 6">
          <a:extLst>
            <a:ext uri="{FF2B5EF4-FFF2-40B4-BE49-F238E27FC236}">
              <a16:creationId xmlns:a16="http://schemas.microsoft.com/office/drawing/2014/main" id="{00000000-0008-0000-0100-0000FEFE0600}"/>
            </a:ext>
          </a:extLst>
        </xdr:cNvPr>
        <xdr:cNvSpPr txBox="1">
          <a:spLocks noChangeArrowheads="1"/>
        </xdr:cNvSpPr>
      </xdr:nvSpPr>
      <xdr:spPr bwMode="auto">
        <a:xfrm>
          <a:off x="1143000" y="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5" name="Text Box 4">
          <a:extLst>
            <a:ext uri="{FF2B5EF4-FFF2-40B4-BE49-F238E27FC236}">
              <a16:creationId xmlns:a16="http://schemas.microsoft.com/office/drawing/2014/main" id="{00000000-0008-0000-0100-0000FF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6" name="Text Box 6">
          <a:extLst>
            <a:ext uri="{FF2B5EF4-FFF2-40B4-BE49-F238E27FC236}">
              <a16:creationId xmlns:a16="http://schemas.microsoft.com/office/drawing/2014/main" id="{00000000-0008-0000-0100-000000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7" name="Text Box 4">
          <a:extLst>
            <a:ext uri="{FF2B5EF4-FFF2-40B4-BE49-F238E27FC236}">
              <a16:creationId xmlns:a16="http://schemas.microsoft.com/office/drawing/2014/main" id="{00000000-0008-0000-0100-000001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8" name="Text Box 6">
          <a:extLst>
            <a:ext uri="{FF2B5EF4-FFF2-40B4-BE49-F238E27FC236}">
              <a16:creationId xmlns:a16="http://schemas.microsoft.com/office/drawing/2014/main" id="{00000000-0008-0000-0100-000002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114300</xdr:rowOff>
    </xdr:to>
    <xdr:sp macro="" textlink="">
      <xdr:nvSpPr>
        <xdr:cNvPr id="458499" name="Text Box 4">
          <a:extLst>
            <a:ext uri="{FF2B5EF4-FFF2-40B4-BE49-F238E27FC236}">
              <a16:creationId xmlns:a16="http://schemas.microsoft.com/office/drawing/2014/main" id="{00000000-0008-0000-0100-000003FF0600}"/>
            </a:ext>
          </a:extLst>
        </xdr:cNvPr>
        <xdr:cNvSpPr txBox="1">
          <a:spLocks noChangeArrowheads="1"/>
        </xdr:cNvSpPr>
      </xdr:nvSpPr>
      <xdr:spPr bwMode="auto">
        <a:xfrm>
          <a:off x="1143000" y="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114300</xdr:rowOff>
    </xdr:to>
    <xdr:sp macro="" textlink="">
      <xdr:nvSpPr>
        <xdr:cNvPr id="458500" name="Text Box 6">
          <a:extLst>
            <a:ext uri="{FF2B5EF4-FFF2-40B4-BE49-F238E27FC236}">
              <a16:creationId xmlns:a16="http://schemas.microsoft.com/office/drawing/2014/main" id="{00000000-0008-0000-0100-000004FF0600}"/>
            </a:ext>
          </a:extLst>
        </xdr:cNvPr>
        <xdr:cNvSpPr txBox="1">
          <a:spLocks noChangeArrowheads="1"/>
        </xdr:cNvSpPr>
      </xdr:nvSpPr>
      <xdr:spPr bwMode="auto">
        <a:xfrm>
          <a:off x="1143000" y="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01" name="Text Box 4">
          <a:extLst>
            <a:ext uri="{FF2B5EF4-FFF2-40B4-BE49-F238E27FC236}">
              <a16:creationId xmlns:a16="http://schemas.microsoft.com/office/drawing/2014/main" id="{00000000-0008-0000-0100-000005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02" name="Text Box 6">
          <a:extLst>
            <a:ext uri="{FF2B5EF4-FFF2-40B4-BE49-F238E27FC236}">
              <a16:creationId xmlns:a16="http://schemas.microsoft.com/office/drawing/2014/main" id="{00000000-0008-0000-0100-000006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03" name="Text Box 4">
          <a:extLst>
            <a:ext uri="{FF2B5EF4-FFF2-40B4-BE49-F238E27FC236}">
              <a16:creationId xmlns:a16="http://schemas.microsoft.com/office/drawing/2014/main" id="{00000000-0008-0000-0100-000007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04" name="Text Box 6">
          <a:extLst>
            <a:ext uri="{FF2B5EF4-FFF2-40B4-BE49-F238E27FC236}">
              <a16:creationId xmlns:a16="http://schemas.microsoft.com/office/drawing/2014/main" id="{00000000-0008-0000-0100-000008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133350</xdr:rowOff>
    </xdr:to>
    <xdr:sp macro="" textlink="">
      <xdr:nvSpPr>
        <xdr:cNvPr id="458505" name="Text Box 4">
          <a:extLst>
            <a:ext uri="{FF2B5EF4-FFF2-40B4-BE49-F238E27FC236}">
              <a16:creationId xmlns:a16="http://schemas.microsoft.com/office/drawing/2014/main" id="{00000000-0008-0000-0100-000009FF0600}"/>
            </a:ext>
          </a:extLst>
        </xdr:cNvPr>
        <xdr:cNvSpPr txBox="1">
          <a:spLocks noChangeArrowheads="1"/>
        </xdr:cNvSpPr>
      </xdr:nvSpPr>
      <xdr:spPr bwMode="auto">
        <a:xfrm>
          <a:off x="1143000" y="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133350</xdr:rowOff>
    </xdr:to>
    <xdr:sp macro="" textlink="">
      <xdr:nvSpPr>
        <xdr:cNvPr id="458506" name="Text Box 6">
          <a:extLst>
            <a:ext uri="{FF2B5EF4-FFF2-40B4-BE49-F238E27FC236}">
              <a16:creationId xmlns:a16="http://schemas.microsoft.com/office/drawing/2014/main" id="{00000000-0008-0000-0100-00000AFF0600}"/>
            </a:ext>
          </a:extLst>
        </xdr:cNvPr>
        <xdr:cNvSpPr txBox="1">
          <a:spLocks noChangeArrowheads="1"/>
        </xdr:cNvSpPr>
      </xdr:nvSpPr>
      <xdr:spPr bwMode="auto">
        <a:xfrm>
          <a:off x="1143000" y="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07" name="Text Box 4">
          <a:extLst>
            <a:ext uri="{FF2B5EF4-FFF2-40B4-BE49-F238E27FC236}">
              <a16:creationId xmlns:a16="http://schemas.microsoft.com/office/drawing/2014/main" id="{00000000-0008-0000-0100-00000B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08" name="Text Box 6">
          <a:extLst>
            <a:ext uri="{FF2B5EF4-FFF2-40B4-BE49-F238E27FC236}">
              <a16:creationId xmlns:a16="http://schemas.microsoft.com/office/drawing/2014/main" id="{00000000-0008-0000-0100-00000C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09" name="Text Box 4">
          <a:extLst>
            <a:ext uri="{FF2B5EF4-FFF2-40B4-BE49-F238E27FC236}">
              <a16:creationId xmlns:a16="http://schemas.microsoft.com/office/drawing/2014/main" id="{00000000-0008-0000-0100-00000D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0" name="Text Box 6">
          <a:extLst>
            <a:ext uri="{FF2B5EF4-FFF2-40B4-BE49-F238E27FC236}">
              <a16:creationId xmlns:a16="http://schemas.microsoft.com/office/drawing/2014/main" id="{00000000-0008-0000-0100-00000E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1" name="Text Box 4">
          <a:extLst>
            <a:ext uri="{FF2B5EF4-FFF2-40B4-BE49-F238E27FC236}">
              <a16:creationId xmlns:a16="http://schemas.microsoft.com/office/drawing/2014/main" id="{00000000-0008-0000-0100-00000F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2" name="Text Box 6">
          <a:extLst>
            <a:ext uri="{FF2B5EF4-FFF2-40B4-BE49-F238E27FC236}">
              <a16:creationId xmlns:a16="http://schemas.microsoft.com/office/drawing/2014/main" id="{00000000-0008-0000-0100-000010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3" name="Text Box 4">
          <a:extLst>
            <a:ext uri="{FF2B5EF4-FFF2-40B4-BE49-F238E27FC236}">
              <a16:creationId xmlns:a16="http://schemas.microsoft.com/office/drawing/2014/main" id="{00000000-0008-0000-0100-000011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4" name="Text Box 6">
          <a:extLst>
            <a:ext uri="{FF2B5EF4-FFF2-40B4-BE49-F238E27FC236}">
              <a16:creationId xmlns:a16="http://schemas.microsoft.com/office/drawing/2014/main" id="{00000000-0008-0000-0100-000012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5" name="Text Box 4">
          <a:extLst>
            <a:ext uri="{FF2B5EF4-FFF2-40B4-BE49-F238E27FC236}">
              <a16:creationId xmlns:a16="http://schemas.microsoft.com/office/drawing/2014/main" id="{00000000-0008-0000-0100-00001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6" name="Text Box 6">
          <a:extLst>
            <a:ext uri="{FF2B5EF4-FFF2-40B4-BE49-F238E27FC236}">
              <a16:creationId xmlns:a16="http://schemas.microsoft.com/office/drawing/2014/main" id="{00000000-0008-0000-0100-000014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7" name="Text Box 4">
          <a:extLst>
            <a:ext uri="{FF2B5EF4-FFF2-40B4-BE49-F238E27FC236}">
              <a16:creationId xmlns:a16="http://schemas.microsoft.com/office/drawing/2014/main" id="{00000000-0008-0000-0100-000015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8" name="Text Box 6">
          <a:extLst>
            <a:ext uri="{FF2B5EF4-FFF2-40B4-BE49-F238E27FC236}">
              <a16:creationId xmlns:a16="http://schemas.microsoft.com/office/drawing/2014/main" id="{00000000-0008-0000-0100-000016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19" name="Text Box 4">
          <a:extLst>
            <a:ext uri="{FF2B5EF4-FFF2-40B4-BE49-F238E27FC236}">
              <a16:creationId xmlns:a16="http://schemas.microsoft.com/office/drawing/2014/main" id="{00000000-0008-0000-0100-000017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20" name="Text Box 6">
          <a:extLst>
            <a:ext uri="{FF2B5EF4-FFF2-40B4-BE49-F238E27FC236}">
              <a16:creationId xmlns:a16="http://schemas.microsoft.com/office/drawing/2014/main" id="{00000000-0008-0000-0100-000018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1" name="Text Box 4">
          <a:extLst>
            <a:ext uri="{FF2B5EF4-FFF2-40B4-BE49-F238E27FC236}">
              <a16:creationId xmlns:a16="http://schemas.microsoft.com/office/drawing/2014/main" id="{00000000-0008-0000-0100-000019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2" name="Text Box 6">
          <a:extLst>
            <a:ext uri="{FF2B5EF4-FFF2-40B4-BE49-F238E27FC236}">
              <a16:creationId xmlns:a16="http://schemas.microsoft.com/office/drawing/2014/main" id="{00000000-0008-0000-0100-00001A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3" name="Text Box 4">
          <a:extLst>
            <a:ext uri="{FF2B5EF4-FFF2-40B4-BE49-F238E27FC236}">
              <a16:creationId xmlns:a16="http://schemas.microsoft.com/office/drawing/2014/main" id="{00000000-0008-0000-0100-00001B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4" name="Text Box 6">
          <a:extLst>
            <a:ext uri="{FF2B5EF4-FFF2-40B4-BE49-F238E27FC236}">
              <a16:creationId xmlns:a16="http://schemas.microsoft.com/office/drawing/2014/main" id="{00000000-0008-0000-0100-00001C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114300</xdr:rowOff>
    </xdr:to>
    <xdr:sp macro="" textlink="">
      <xdr:nvSpPr>
        <xdr:cNvPr id="458525" name="Text Box 4">
          <a:extLst>
            <a:ext uri="{FF2B5EF4-FFF2-40B4-BE49-F238E27FC236}">
              <a16:creationId xmlns:a16="http://schemas.microsoft.com/office/drawing/2014/main" id="{00000000-0008-0000-0100-00001DFF0600}"/>
            </a:ext>
          </a:extLst>
        </xdr:cNvPr>
        <xdr:cNvSpPr txBox="1">
          <a:spLocks noChangeArrowheads="1"/>
        </xdr:cNvSpPr>
      </xdr:nvSpPr>
      <xdr:spPr bwMode="auto">
        <a:xfrm>
          <a:off x="253365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114300</xdr:rowOff>
    </xdr:to>
    <xdr:sp macro="" textlink="">
      <xdr:nvSpPr>
        <xdr:cNvPr id="458526" name="Text Box 6">
          <a:extLst>
            <a:ext uri="{FF2B5EF4-FFF2-40B4-BE49-F238E27FC236}">
              <a16:creationId xmlns:a16="http://schemas.microsoft.com/office/drawing/2014/main" id="{00000000-0008-0000-0100-00001EFF0600}"/>
            </a:ext>
          </a:extLst>
        </xdr:cNvPr>
        <xdr:cNvSpPr txBox="1">
          <a:spLocks noChangeArrowheads="1"/>
        </xdr:cNvSpPr>
      </xdr:nvSpPr>
      <xdr:spPr bwMode="auto">
        <a:xfrm>
          <a:off x="253365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7" name="Text Box 4">
          <a:extLst>
            <a:ext uri="{FF2B5EF4-FFF2-40B4-BE49-F238E27FC236}">
              <a16:creationId xmlns:a16="http://schemas.microsoft.com/office/drawing/2014/main" id="{00000000-0008-0000-0100-00001F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8" name="Text Box 6">
          <a:extLst>
            <a:ext uri="{FF2B5EF4-FFF2-40B4-BE49-F238E27FC236}">
              <a16:creationId xmlns:a16="http://schemas.microsoft.com/office/drawing/2014/main" id="{00000000-0008-0000-0100-000020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114300</xdr:rowOff>
    </xdr:to>
    <xdr:sp macro="" textlink="">
      <xdr:nvSpPr>
        <xdr:cNvPr id="458529" name="Text Box 4">
          <a:extLst>
            <a:ext uri="{FF2B5EF4-FFF2-40B4-BE49-F238E27FC236}">
              <a16:creationId xmlns:a16="http://schemas.microsoft.com/office/drawing/2014/main" id="{00000000-0008-0000-0100-000021FF0600}"/>
            </a:ext>
          </a:extLst>
        </xdr:cNvPr>
        <xdr:cNvSpPr txBox="1">
          <a:spLocks noChangeArrowheads="1"/>
        </xdr:cNvSpPr>
      </xdr:nvSpPr>
      <xdr:spPr bwMode="auto">
        <a:xfrm>
          <a:off x="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114300</xdr:rowOff>
    </xdr:to>
    <xdr:sp macro="" textlink="">
      <xdr:nvSpPr>
        <xdr:cNvPr id="458530" name="Text Box 6">
          <a:extLst>
            <a:ext uri="{FF2B5EF4-FFF2-40B4-BE49-F238E27FC236}">
              <a16:creationId xmlns:a16="http://schemas.microsoft.com/office/drawing/2014/main" id="{00000000-0008-0000-0100-000022FF0600}"/>
            </a:ext>
          </a:extLst>
        </xdr:cNvPr>
        <xdr:cNvSpPr txBox="1">
          <a:spLocks noChangeArrowheads="1"/>
        </xdr:cNvSpPr>
      </xdr:nvSpPr>
      <xdr:spPr bwMode="auto">
        <a:xfrm>
          <a:off x="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31" name="Text Box 6">
          <a:extLst>
            <a:ext uri="{FF2B5EF4-FFF2-40B4-BE49-F238E27FC236}">
              <a16:creationId xmlns:a16="http://schemas.microsoft.com/office/drawing/2014/main" id="{00000000-0008-0000-0100-00002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2" name="Text Box 4">
          <a:extLst>
            <a:ext uri="{FF2B5EF4-FFF2-40B4-BE49-F238E27FC236}">
              <a16:creationId xmlns:a16="http://schemas.microsoft.com/office/drawing/2014/main" id="{00000000-0008-0000-0100-000024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3" name="Text Box 6">
          <a:extLst>
            <a:ext uri="{FF2B5EF4-FFF2-40B4-BE49-F238E27FC236}">
              <a16:creationId xmlns:a16="http://schemas.microsoft.com/office/drawing/2014/main" id="{00000000-0008-0000-0100-000025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4" name="Text Box 4">
          <a:extLst>
            <a:ext uri="{FF2B5EF4-FFF2-40B4-BE49-F238E27FC236}">
              <a16:creationId xmlns:a16="http://schemas.microsoft.com/office/drawing/2014/main" id="{00000000-0008-0000-0100-000026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5" name="Text Box 6">
          <a:extLst>
            <a:ext uri="{FF2B5EF4-FFF2-40B4-BE49-F238E27FC236}">
              <a16:creationId xmlns:a16="http://schemas.microsoft.com/office/drawing/2014/main" id="{00000000-0008-0000-0100-00002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6" name="Text Box 4">
          <a:extLst>
            <a:ext uri="{FF2B5EF4-FFF2-40B4-BE49-F238E27FC236}">
              <a16:creationId xmlns:a16="http://schemas.microsoft.com/office/drawing/2014/main" id="{00000000-0008-0000-0100-000028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7" name="Text Box 6">
          <a:extLst>
            <a:ext uri="{FF2B5EF4-FFF2-40B4-BE49-F238E27FC236}">
              <a16:creationId xmlns:a16="http://schemas.microsoft.com/office/drawing/2014/main" id="{00000000-0008-0000-0100-00002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8" name="Text Box 4">
          <a:extLst>
            <a:ext uri="{FF2B5EF4-FFF2-40B4-BE49-F238E27FC236}">
              <a16:creationId xmlns:a16="http://schemas.microsoft.com/office/drawing/2014/main" id="{00000000-0008-0000-0100-00002A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9" name="Text Box 6">
          <a:extLst>
            <a:ext uri="{FF2B5EF4-FFF2-40B4-BE49-F238E27FC236}">
              <a16:creationId xmlns:a16="http://schemas.microsoft.com/office/drawing/2014/main" id="{00000000-0008-0000-0100-00002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40" name="Text Box 4">
          <a:extLst>
            <a:ext uri="{FF2B5EF4-FFF2-40B4-BE49-F238E27FC236}">
              <a16:creationId xmlns:a16="http://schemas.microsoft.com/office/drawing/2014/main" id="{00000000-0008-0000-0100-00002C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41" name="Text Box 6">
          <a:extLst>
            <a:ext uri="{FF2B5EF4-FFF2-40B4-BE49-F238E27FC236}">
              <a16:creationId xmlns:a16="http://schemas.microsoft.com/office/drawing/2014/main" id="{00000000-0008-0000-0100-00002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542" name="Text Box 6">
          <a:extLst>
            <a:ext uri="{FF2B5EF4-FFF2-40B4-BE49-F238E27FC236}">
              <a16:creationId xmlns:a16="http://schemas.microsoft.com/office/drawing/2014/main" id="{00000000-0008-0000-0100-00002E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43" name="Text Box 4">
          <a:extLst>
            <a:ext uri="{FF2B5EF4-FFF2-40B4-BE49-F238E27FC236}">
              <a16:creationId xmlns:a16="http://schemas.microsoft.com/office/drawing/2014/main" id="{00000000-0008-0000-0100-00002F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44" name="Text Box 6">
          <a:extLst>
            <a:ext uri="{FF2B5EF4-FFF2-40B4-BE49-F238E27FC236}">
              <a16:creationId xmlns:a16="http://schemas.microsoft.com/office/drawing/2014/main" id="{00000000-0008-0000-0100-000030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0</xdr:row>
      <xdr:rowOff>0</xdr:rowOff>
    </xdr:from>
    <xdr:to>
      <xdr:col>12</xdr:col>
      <xdr:colOff>104775</xdr:colOff>
      <xdr:row>0</xdr:row>
      <xdr:rowOff>152400</xdr:rowOff>
    </xdr:to>
    <xdr:sp macro="" textlink="">
      <xdr:nvSpPr>
        <xdr:cNvPr id="458545" name="Text Box 4">
          <a:extLst>
            <a:ext uri="{FF2B5EF4-FFF2-40B4-BE49-F238E27FC236}">
              <a16:creationId xmlns:a16="http://schemas.microsoft.com/office/drawing/2014/main" id="{00000000-0008-0000-0100-000031FF0600}"/>
            </a:ext>
          </a:extLst>
        </xdr:cNvPr>
        <xdr:cNvSpPr txBox="1">
          <a:spLocks noChangeArrowheads="1"/>
        </xdr:cNvSpPr>
      </xdr:nvSpPr>
      <xdr:spPr bwMode="auto">
        <a:xfrm>
          <a:off x="61245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546" name="Text Box 6">
          <a:extLst>
            <a:ext uri="{FF2B5EF4-FFF2-40B4-BE49-F238E27FC236}">
              <a16:creationId xmlns:a16="http://schemas.microsoft.com/office/drawing/2014/main" id="{00000000-0008-0000-0100-000032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47" name="Text Box 4">
          <a:extLst>
            <a:ext uri="{FF2B5EF4-FFF2-40B4-BE49-F238E27FC236}">
              <a16:creationId xmlns:a16="http://schemas.microsoft.com/office/drawing/2014/main" id="{00000000-0008-0000-0100-00003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48" name="Text Box 6">
          <a:extLst>
            <a:ext uri="{FF2B5EF4-FFF2-40B4-BE49-F238E27FC236}">
              <a16:creationId xmlns:a16="http://schemas.microsoft.com/office/drawing/2014/main" id="{00000000-0008-0000-0100-000034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49" name="Text Box 4">
          <a:extLst>
            <a:ext uri="{FF2B5EF4-FFF2-40B4-BE49-F238E27FC236}">
              <a16:creationId xmlns:a16="http://schemas.microsoft.com/office/drawing/2014/main" id="{00000000-0008-0000-0100-000035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50" name="Text Box 6">
          <a:extLst>
            <a:ext uri="{FF2B5EF4-FFF2-40B4-BE49-F238E27FC236}">
              <a16:creationId xmlns:a16="http://schemas.microsoft.com/office/drawing/2014/main" id="{00000000-0008-0000-0100-000036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1" name="Text Box 4">
          <a:extLst>
            <a:ext uri="{FF2B5EF4-FFF2-40B4-BE49-F238E27FC236}">
              <a16:creationId xmlns:a16="http://schemas.microsoft.com/office/drawing/2014/main" id="{00000000-0008-0000-0100-00003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2" name="Text Box 6">
          <a:extLst>
            <a:ext uri="{FF2B5EF4-FFF2-40B4-BE49-F238E27FC236}">
              <a16:creationId xmlns:a16="http://schemas.microsoft.com/office/drawing/2014/main" id="{00000000-0008-0000-0100-000038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53" name="Text Box 4">
          <a:extLst>
            <a:ext uri="{FF2B5EF4-FFF2-40B4-BE49-F238E27FC236}">
              <a16:creationId xmlns:a16="http://schemas.microsoft.com/office/drawing/2014/main" id="{00000000-0008-0000-0100-00003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54" name="Text Box 6">
          <a:extLst>
            <a:ext uri="{FF2B5EF4-FFF2-40B4-BE49-F238E27FC236}">
              <a16:creationId xmlns:a16="http://schemas.microsoft.com/office/drawing/2014/main" id="{00000000-0008-0000-0100-00003A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5" name="Text Box 4">
          <a:extLst>
            <a:ext uri="{FF2B5EF4-FFF2-40B4-BE49-F238E27FC236}">
              <a16:creationId xmlns:a16="http://schemas.microsoft.com/office/drawing/2014/main" id="{00000000-0008-0000-0100-00003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6" name="Text Box 6">
          <a:extLst>
            <a:ext uri="{FF2B5EF4-FFF2-40B4-BE49-F238E27FC236}">
              <a16:creationId xmlns:a16="http://schemas.microsoft.com/office/drawing/2014/main" id="{00000000-0008-0000-0100-00003C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57" name="Text Box 4">
          <a:extLst>
            <a:ext uri="{FF2B5EF4-FFF2-40B4-BE49-F238E27FC236}">
              <a16:creationId xmlns:a16="http://schemas.microsoft.com/office/drawing/2014/main" id="{00000000-0008-0000-0100-00003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58" name="Text Box 6">
          <a:extLst>
            <a:ext uri="{FF2B5EF4-FFF2-40B4-BE49-F238E27FC236}">
              <a16:creationId xmlns:a16="http://schemas.microsoft.com/office/drawing/2014/main" id="{00000000-0008-0000-0100-00003E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559" name="Text Box 4">
          <a:extLst>
            <a:ext uri="{FF2B5EF4-FFF2-40B4-BE49-F238E27FC236}">
              <a16:creationId xmlns:a16="http://schemas.microsoft.com/office/drawing/2014/main" id="{00000000-0008-0000-0100-00003F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560" name="Text Box 6">
          <a:extLst>
            <a:ext uri="{FF2B5EF4-FFF2-40B4-BE49-F238E27FC236}">
              <a16:creationId xmlns:a16="http://schemas.microsoft.com/office/drawing/2014/main" id="{00000000-0008-0000-0100-000040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61" name="Text Box 4">
          <a:extLst>
            <a:ext uri="{FF2B5EF4-FFF2-40B4-BE49-F238E27FC236}">
              <a16:creationId xmlns:a16="http://schemas.microsoft.com/office/drawing/2014/main" id="{00000000-0008-0000-0100-000041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62" name="Text Box 6">
          <a:extLst>
            <a:ext uri="{FF2B5EF4-FFF2-40B4-BE49-F238E27FC236}">
              <a16:creationId xmlns:a16="http://schemas.microsoft.com/office/drawing/2014/main" id="{00000000-0008-0000-0100-000042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563" name="Text Box 4">
          <a:extLst>
            <a:ext uri="{FF2B5EF4-FFF2-40B4-BE49-F238E27FC236}">
              <a16:creationId xmlns:a16="http://schemas.microsoft.com/office/drawing/2014/main" id="{00000000-0008-0000-0100-000043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64" name="Text Box 4">
          <a:extLst>
            <a:ext uri="{FF2B5EF4-FFF2-40B4-BE49-F238E27FC236}">
              <a16:creationId xmlns:a16="http://schemas.microsoft.com/office/drawing/2014/main" id="{00000000-0008-0000-0100-000044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65" name="Text Box 6">
          <a:extLst>
            <a:ext uri="{FF2B5EF4-FFF2-40B4-BE49-F238E27FC236}">
              <a16:creationId xmlns:a16="http://schemas.microsoft.com/office/drawing/2014/main" id="{00000000-0008-0000-0100-000045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66" name="Text Box 4">
          <a:extLst>
            <a:ext uri="{FF2B5EF4-FFF2-40B4-BE49-F238E27FC236}">
              <a16:creationId xmlns:a16="http://schemas.microsoft.com/office/drawing/2014/main" id="{00000000-0008-0000-0100-00004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67" name="Text Box 6">
          <a:extLst>
            <a:ext uri="{FF2B5EF4-FFF2-40B4-BE49-F238E27FC236}">
              <a16:creationId xmlns:a16="http://schemas.microsoft.com/office/drawing/2014/main" id="{00000000-0008-0000-0100-00004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68" name="Text Box 4">
          <a:extLst>
            <a:ext uri="{FF2B5EF4-FFF2-40B4-BE49-F238E27FC236}">
              <a16:creationId xmlns:a16="http://schemas.microsoft.com/office/drawing/2014/main" id="{00000000-0008-0000-0100-00004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69" name="Text Box 6">
          <a:extLst>
            <a:ext uri="{FF2B5EF4-FFF2-40B4-BE49-F238E27FC236}">
              <a16:creationId xmlns:a16="http://schemas.microsoft.com/office/drawing/2014/main" id="{00000000-0008-0000-0100-000049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70" name="Text Box 4">
          <a:extLst>
            <a:ext uri="{FF2B5EF4-FFF2-40B4-BE49-F238E27FC236}">
              <a16:creationId xmlns:a16="http://schemas.microsoft.com/office/drawing/2014/main" id="{00000000-0008-0000-0100-00004A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71" name="Text Box 6">
          <a:extLst>
            <a:ext uri="{FF2B5EF4-FFF2-40B4-BE49-F238E27FC236}">
              <a16:creationId xmlns:a16="http://schemas.microsoft.com/office/drawing/2014/main" id="{00000000-0008-0000-0100-00004B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72" name="Text Box 4">
          <a:extLst>
            <a:ext uri="{FF2B5EF4-FFF2-40B4-BE49-F238E27FC236}">
              <a16:creationId xmlns:a16="http://schemas.microsoft.com/office/drawing/2014/main" id="{00000000-0008-0000-0100-00004C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73" name="Text Box 6">
          <a:extLst>
            <a:ext uri="{FF2B5EF4-FFF2-40B4-BE49-F238E27FC236}">
              <a16:creationId xmlns:a16="http://schemas.microsoft.com/office/drawing/2014/main" id="{00000000-0008-0000-0100-00004D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74" name="Text Box 4">
          <a:extLst>
            <a:ext uri="{FF2B5EF4-FFF2-40B4-BE49-F238E27FC236}">
              <a16:creationId xmlns:a16="http://schemas.microsoft.com/office/drawing/2014/main" id="{00000000-0008-0000-0100-00004E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75" name="Text Box 6">
          <a:extLst>
            <a:ext uri="{FF2B5EF4-FFF2-40B4-BE49-F238E27FC236}">
              <a16:creationId xmlns:a16="http://schemas.microsoft.com/office/drawing/2014/main" id="{00000000-0008-0000-0100-00004F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76" name="Text Box 4">
          <a:extLst>
            <a:ext uri="{FF2B5EF4-FFF2-40B4-BE49-F238E27FC236}">
              <a16:creationId xmlns:a16="http://schemas.microsoft.com/office/drawing/2014/main" id="{00000000-0008-0000-0100-000050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77" name="Text Box 6">
          <a:extLst>
            <a:ext uri="{FF2B5EF4-FFF2-40B4-BE49-F238E27FC236}">
              <a16:creationId xmlns:a16="http://schemas.microsoft.com/office/drawing/2014/main" id="{00000000-0008-0000-0100-000051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78" name="Text Box 4">
          <a:extLst>
            <a:ext uri="{FF2B5EF4-FFF2-40B4-BE49-F238E27FC236}">
              <a16:creationId xmlns:a16="http://schemas.microsoft.com/office/drawing/2014/main" id="{00000000-0008-0000-0100-000052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79" name="Text Box 6">
          <a:extLst>
            <a:ext uri="{FF2B5EF4-FFF2-40B4-BE49-F238E27FC236}">
              <a16:creationId xmlns:a16="http://schemas.microsoft.com/office/drawing/2014/main" id="{00000000-0008-0000-0100-000053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0" name="Text Box 4">
          <a:extLst>
            <a:ext uri="{FF2B5EF4-FFF2-40B4-BE49-F238E27FC236}">
              <a16:creationId xmlns:a16="http://schemas.microsoft.com/office/drawing/2014/main" id="{00000000-0008-0000-0100-000054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1" name="Text Box 6">
          <a:extLst>
            <a:ext uri="{FF2B5EF4-FFF2-40B4-BE49-F238E27FC236}">
              <a16:creationId xmlns:a16="http://schemas.microsoft.com/office/drawing/2014/main" id="{00000000-0008-0000-0100-000055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82" name="Text Box 4">
          <a:extLst>
            <a:ext uri="{FF2B5EF4-FFF2-40B4-BE49-F238E27FC236}">
              <a16:creationId xmlns:a16="http://schemas.microsoft.com/office/drawing/2014/main" id="{00000000-0008-0000-0100-000056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83" name="Text Box 6">
          <a:extLst>
            <a:ext uri="{FF2B5EF4-FFF2-40B4-BE49-F238E27FC236}">
              <a16:creationId xmlns:a16="http://schemas.microsoft.com/office/drawing/2014/main" id="{00000000-0008-0000-0100-000057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4" name="Text Box 4">
          <a:extLst>
            <a:ext uri="{FF2B5EF4-FFF2-40B4-BE49-F238E27FC236}">
              <a16:creationId xmlns:a16="http://schemas.microsoft.com/office/drawing/2014/main" id="{00000000-0008-0000-0100-000058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5" name="Text Box 6">
          <a:extLst>
            <a:ext uri="{FF2B5EF4-FFF2-40B4-BE49-F238E27FC236}">
              <a16:creationId xmlns:a16="http://schemas.microsoft.com/office/drawing/2014/main" id="{00000000-0008-0000-0100-000059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6" name="Text Box 4">
          <a:extLst>
            <a:ext uri="{FF2B5EF4-FFF2-40B4-BE49-F238E27FC236}">
              <a16:creationId xmlns:a16="http://schemas.microsoft.com/office/drawing/2014/main" id="{00000000-0008-0000-0100-00005A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7" name="Text Box 6">
          <a:extLst>
            <a:ext uri="{FF2B5EF4-FFF2-40B4-BE49-F238E27FC236}">
              <a16:creationId xmlns:a16="http://schemas.microsoft.com/office/drawing/2014/main" id="{00000000-0008-0000-0100-00005B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114300</xdr:rowOff>
    </xdr:to>
    <xdr:sp macro="" textlink="">
      <xdr:nvSpPr>
        <xdr:cNvPr id="458588" name="Text Box 4">
          <a:extLst>
            <a:ext uri="{FF2B5EF4-FFF2-40B4-BE49-F238E27FC236}">
              <a16:creationId xmlns:a16="http://schemas.microsoft.com/office/drawing/2014/main" id="{00000000-0008-0000-0100-00005CFF0600}"/>
            </a:ext>
          </a:extLst>
        </xdr:cNvPr>
        <xdr:cNvSpPr txBox="1">
          <a:spLocks noChangeArrowheads="1"/>
        </xdr:cNvSpPr>
      </xdr:nvSpPr>
      <xdr:spPr bwMode="auto">
        <a:xfrm>
          <a:off x="4524375"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114300</xdr:rowOff>
    </xdr:to>
    <xdr:sp macro="" textlink="">
      <xdr:nvSpPr>
        <xdr:cNvPr id="458589" name="Text Box 6">
          <a:extLst>
            <a:ext uri="{FF2B5EF4-FFF2-40B4-BE49-F238E27FC236}">
              <a16:creationId xmlns:a16="http://schemas.microsoft.com/office/drawing/2014/main" id="{00000000-0008-0000-0100-00005DFF0600}"/>
            </a:ext>
          </a:extLst>
        </xdr:cNvPr>
        <xdr:cNvSpPr txBox="1">
          <a:spLocks noChangeArrowheads="1"/>
        </xdr:cNvSpPr>
      </xdr:nvSpPr>
      <xdr:spPr bwMode="auto">
        <a:xfrm>
          <a:off x="4524375"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114300</xdr:rowOff>
    </xdr:to>
    <xdr:sp macro="" textlink="">
      <xdr:nvSpPr>
        <xdr:cNvPr id="458590" name="Text Box 6">
          <a:extLst>
            <a:ext uri="{FF2B5EF4-FFF2-40B4-BE49-F238E27FC236}">
              <a16:creationId xmlns:a16="http://schemas.microsoft.com/office/drawing/2014/main" id="{00000000-0008-0000-0100-00005EFF0600}"/>
            </a:ext>
          </a:extLst>
        </xdr:cNvPr>
        <xdr:cNvSpPr txBox="1">
          <a:spLocks noChangeArrowheads="1"/>
        </xdr:cNvSpPr>
      </xdr:nvSpPr>
      <xdr:spPr bwMode="auto">
        <a:xfrm>
          <a:off x="3781425"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91" name="Text Box 4">
          <a:extLst>
            <a:ext uri="{FF2B5EF4-FFF2-40B4-BE49-F238E27FC236}">
              <a16:creationId xmlns:a16="http://schemas.microsoft.com/office/drawing/2014/main" id="{00000000-0008-0000-0100-00005F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92" name="Text Box 6">
          <a:extLst>
            <a:ext uri="{FF2B5EF4-FFF2-40B4-BE49-F238E27FC236}">
              <a16:creationId xmlns:a16="http://schemas.microsoft.com/office/drawing/2014/main" id="{00000000-0008-0000-0100-000060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3" name="Text Box 4">
          <a:extLst>
            <a:ext uri="{FF2B5EF4-FFF2-40B4-BE49-F238E27FC236}">
              <a16:creationId xmlns:a16="http://schemas.microsoft.com/office/drawing/2014/main" id="{00000000-0008-0000-0100-000061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4" name="Text Box 6">
          <a:extLst>
            <a:ext uri="{FF2B5EF4-FFF2-40B4-BE49-F238E27FC236}">
              <a16:creationId xmlns:a16="http://schemas.microsoft.com/office/drawing/2014/main" id="{00000000-0008-0000-0100-000062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95" name="Text Box 4">
          <a:extLst>
            <a:ext uri="{FF2B5EF4-FFF2-40B4-BE49-F238E27FC236}">
              <a16:creationId xmlns:a16="http://schemas.microsoft.com/office/drawing/2014/main" id="{00000000-0008-0000-0100-000063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96" name="Text Box 6">
          <a:extLst>
            <a:ext uri="{FF2B5EF4-FFF2-40B4-BE49-F238E27FC236}">
              <a16:creationId xmlns:a16="http://schemas.microsoft.com/office/drawing/2014/main" id="{00000000-0008-0000-0100-000064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7" name="Text Box 4">
          <a:extLst>
            <a:ext uri="{FF2B5EF4-FFF2-40B4-BE49-F238E27FC236}">
              <a16:creationId xmlns:a16="http://schemas.microsoft.com/office/drawing/2014/main" id="{00000000-0008-0000-0100-000065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8" name="Text Box 6">
          <a:extLst>
            <a:ext uri="{FF2B5EF4-FFF2-40B4-BE49-F238E27FC236}">
              <a16:creationId xmlns:a16="http://schemas.microsoft.com/office/drawing/2014/main" id="{00000000-0008-0000-0100-00006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599" name="Text Box 4">
          <a:extLst>
            <a:ext uri="{FF2B5EF4-FFF2-40B4-BE49-F238E27FC236}">
              <a16:creationId xmlns:a16="http://schemas.microsoft.com/office/drawing/2014/main" id="{00000000-0008-0000-0100-000067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00" name="Text Box 6">
          <a:extLst>
            <a:ext uri="{FF2B5EF4-FFF2-40B4-BE49-F238E27FC236}">
              <a16:creationId xmlns:a16="http://schemas.microsoft.com/office/drawing/2014/main" id="{00000000-0008-0000-0100-000068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01" name="Text Box 4">
          <a:extLst>
            <a:ext uri="{FF2B5EF4-FFF2-40B4-BE49-F238E27FC236}">
              <a16:creationId xmlns:a16="http://schemas.microsoft.com/office/drawing/2014/main" id="{00000000-0008-0000-0100-000069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02" name="Text Box 6">
          <a:extLst>
            <a:ext uri="{FF2B5EF4-FFF2-40B4-BE49-F238E27FC236}">
              <a16:creationId xmlns:a16="http://schemas.microsoft.com/office/drawing/2014/main" id="{00000000-0008-0000-0100-00006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03" name="Text Box 4">
          <a:extLst>
            <a:ext uri="{FF2B5EF4-FFF2-40B4-BE49-F238E27FC236}">
              <a16:creationId xmlns:a16="http://schemas.microsoft.com/office/drawing/2014/main" id="{00000000-0008-0000-0100-00006B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04" name="Text Box 6">
          <a:extLst>
            <a:ext uri="{FF2B5EF4-FFF2-40B4-BE49-F238E27FC236}">
              <a16:creationId xmlns:a16="http://schemas.microsoft.com/office/drawing/2014/main" id="{00000000-0008-0000-0100-00006C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05" name="Text Box 4">
          <a:extLst>
            <a:ext uri="{FF2B5EF4-FFF2-40B4-BE49-F238E27FC236}">
              <a16:creationId xmlns:a16="http://schemas.microsoft.com/office/drawing/2014/main" id="{00000000-0008-0000-0100-00006D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06" name="Text Box 6">
          <a:extLst>
            <a:ext uri="{FF2B5EF4-FFF2-40B4-BE49-F238E27FC236}">
              <a16:creationId xmlns:a16="http://schemas.microsoft.com/office/drawing/2014/main" id="{00000000-0008-0000-0100-00006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07" name="Text Box 4">
          <a:extLst>
            <a:ext uri="{FF2B5EF4-FFF2-40B4-BE49-F238E27FC236}">
              <a16:creationId xmlns:a16="http://schemas.microsoft.com/office/drawing/2014/main" id="{00000000-0008-0000-0100-00006F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08" name="Text Box 6">
          <a:extLst>
            <a:ext uri="{FF2B5EF4-FFF2-40B4-BE49-F238E27FC236}">
              <a16:creationId xmlns:a16="http://schemas.microsoft.com/office/drawing/2014/main" id="{00000000-0008-0000-0100-000070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09" name="Text Box 4">
          <a:extLst>
            <a:ext uri="{FF2B5EF4-FFF2-40B4-BE49-F238E27FC236}">
              <a16:creationId xmlns:a16="http://schemas.microsoft.com/office/drawing/2014/main" id="{00000000-0008-0000-0100-000071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10" name="Text Box 6">
          <a:extLst>
            <a:ext uri="{FF2B5EF4-FFF2-40B4-BE49-F238E27FC236}">
              <a16:creationId xmlns:a16="http://schemas.microsoft.com/office/drawing/2014/main" id="{00000000-0008-0000-0100-000072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1" name="Text Box 4">
          <a:extLst>
            <a:ext uri="{FF2B5EF4-FFF2-40B4-BE49-F238E27FC236}">
              <a16:creationId xmlns:a16="http://schemas.microsoft.com/office/drawing/2014/main" id="{00000000-0008-0000-0100-000073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2" name="Text Box 6">
          <a:extLst>
            <a:ext uri="{FF2B5EF4-FFF2-40B4-BE49-F238E27FC236}">
              <a16:creationId xmlns:a16="http://schemas.microsoft.com/office/drawing/2014/main" id="{00000000-0008-0000-0100-000074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13" name="Text Box 4">
          <a:extLst>
            <a:ext uri="{FF2B5EF4-FFF2-40B4-BE49-F238E27FC236}">
              <a16:creationId xmlns:a16="http://schemas.microsoft.com/office/drawing/2014/main" id="{00000000-0008-0000-0100-000075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14" name="Text Box 6">
          <a:extLst>
            <a:ext uri="{FF2B5EF4-FFF2-40B4-BE49-F238E27FC236}">
              <a16:creationId xmlns:a16="http://schemas.microsoft.com/office/drawing/2014/main" id="{00000000-0008-0000-0100-000076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5" name="Text Box 4">
          <a:extLst>
            <a:ext uri="{FF2B5EF4-FFF2-40B4-BE49-F238E27FC236}">
              <a16:creationId xmlns:a16="http://schemas.microsoft.com/office/drawing/2014/main" id="{00000000-0008-0000-0100-00007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6" name="Text Box 6">
          <a:extLst>
            <a:ext uri="{FF2B5EF4-FFF2-40B4-BE49-F238E27FC236}">
              <a16:creationId xmlns:a16="http://schemas.microsoft.com/office/drawing/2014/main" id="{00000000-0008-0000-0100-000078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17" name="Text Box 4">
          <a:extLst>
            <a:ext uri="{FF2B5EF4-FFF2-40B4-BE49-F238E27FC236}">
              <a16:creationId xmlns:a16="http://schemas.microsoft.com/office/drawing/2014/main" id="{00000000-0008-0000-0100-000079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18" name="Text Box 6">
          <a:extLst>
            <a:ext uri="{FF2B5EF4-FFF2-40B4-BE49-F238E27FC236}">
              <a16:creationId xmlns:a16="http://schemas.microsoft.com/office/drawing/2014/main" id="{00000000-0008-0000-0100-00007A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9" name="Text Box 4">
          <a:extLst>
            <a:ext uri="{FF2B5EF4-FFF2-40B4-BE49-F238E27FC236}">
              <a16:creationId xmlns:a16="http://schemas.microsoft.com/office/drawing/2014/main" id="{00000000-0008-0000-0100-00007B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20" name="Text Box 6">
          <a:extLst>
            <a:ext uri="{FF2B5EF4-FFF2-40B4-BE49-F238E27FC236}">
              <a16:creationId xmlns:a16="http://schemas.microsoft.com/office/drawing/2014/main" id="{00000000-0008-0000-0100-00007C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21" name="Text Box 4">
          <a:extLst>
            <a:ext uri="{FF2B5EF4-FFF2-40B4-BE49-F238E27FC236}">
              <a16:creationId xmlns:a16="http://schemas.microsoft.com/office/drawing/2014/main" id="{00000000-0008-0000-0100-00007D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22" name="Text Box 6">
          <a:extLst>
            <a:ext uri="{FF2B5EF4-FFF2-40B4-BE49-F238E27FC236}">
              <a16:creationId xmlns:a16="http://schemas.microsoft.com/office/drawing/2014/main" id="{00000000-0008-0000-0100-00007E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58623" name="Text Box 6">
          <a:extLst>
            <a:ext uri="{FF2B5EF4-FFF2-40B4-BE49-F238E27FC236}">
              <a16:creationId xmlns:a16="http://schemas.microsoft.com/office/drawing/2014/main" id="{00000000-0008-0000-0100-00007FFF06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24" name="Text Box 4">
          <a:extLst>
            <a:ext uri="{FF2B5EF4-FFF2-40B4-BE49-F238E27FC236}">
              <a16:creationId xmlns:a16="http://schemas.microsoft.com/office/drawing/2014/main" id="{00000000-0008-0000-0100-000080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25" name="Text Box 6">
          <a:extLst>
            <a:ext uri="{FF2B5EF4-FFF2-40B4-BE49-F238E27FC236}">
              <a16:creationId xmlns:a16="http://schemas.microsoft.com/office/drawing/2014/main" id="{00000000-0008-0000-0100-000081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26" name="Text Box 4">
          <a:extLst>
            <a:ext uri="{FF2B5EF4-FFF2-40B4-BE49-F238E27FC236}">
              <a16:creationId xmlns:a16="http://schemas.microsoft.com/office/drawing/2014/main" id="{00000000-0008-0000-0100-000082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27" name="Text Box 6">
          <a:extLst>
            <a:ext uri="{FF2B5EF4-FFF2-40B4-BE49-F238E27FC236}">
              <a16:creationId xmlns:a16="http://schemas.microsoft.com/office/drawing/2014/main" id="{00000000-0008-0000-0100-000083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28" name="Text Box 4">
          <a:extLst>
            <a:ext uri="{FF2B5EF4-FFF2-40B4-BE49-F238E27FC236}">
              <a16:creationId xmlns:a16="http://schemas.microsoft.com/office/drawing/2014/main" id="{00000000-0008-0000-0100-000084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29" name="Text Box 6">
          <a:extLst>
            <a:ext uri="{FF2B5EF4-FFF2-40B4-BE49-F238E27FC236}">
              <a16:creationId xmlns:a16="http://schemas.microsoft.com/office/drawing/2014/main" id="{00000000-0008-0000-0100-000085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0" name="Text Box 4">
          <a:extLst>
            <a:ext uri="{FF2B5EF4-FFF2-40B4-BE49-F238E27FC236}">
              <a16:creationId xmlns:a16="http://schemas.microsoft.com/office/drawing/2014/main" id="{00000000-0008-0000-0100-000086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1" name="Text Box 6">
          <a:extLst>
            <a:ext uri="{FF2B5EF4-FFF2-40B4-BE49-F238E27FC236}">
              <a16:creationId xmlns:a16="http://schemas.microsoft.com/office/drawing/2014/main" id="{00000000-0008-0000-0100-00008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32" name="Text Box 4">
          <a:extLst>
            <a:ext uri="{FF2B5EF4-FFF2-40B4-BE49-F238E27FC236}">
              <a16:creationId xmlns:a16="http://schemas.microsoft.com/office/drawing/2014/main" id="{00000000-0008-0000-0100-000088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33" name="Text Box 6">
          <a:extLst>
            <a:ext uri="{FF2B5EF4-FFF2-40B4-BE49-F238E27FC236}">
              <a16:creationId xmlns:a16="http://schemas.microsoft.com/office/drawing/2014/main" id="{00000000-0008-0000-0100-00008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4" name="Text Box 4">
          <a:extLst>
            <a:ext uri="{FF2B5EF4-FFF2-40B4-BE49-F238E27FC236}">
              <a16:creationId xmlns:a16="http://schemas.microsoft.com/office/drawing/2014/main" id="{00000000-0008-0000-0100-00008A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5" name="Text Box 6">
          <a:extLst>
            <a:ext uri="{FF2B5EF4-FFF2-40B4-BE49-F238E27FC236}">
              <a16:creationId xmlns:a16="http://schemas.microsoft.com/office/drawing/2014/main" id="{00000000-0008-0000-0100-00008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36" name="Text Box 4">
          <a:extLst>
            <a:ext uri="{FF2B5EF4-FFF2-40B4-BE49-F238E27FC236}">
              <a16:creationId xmlns:a16="http://schemas.microsoft.com/office/drawing/2014/main" id="{00000000-0008-0000-0100-00008C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37" name="Text Box 6">
          <a:extLst>
            <a:ext uri="{FF2B5EF4-FFF2-40B4-BE49-F238E27FC236}">
              <a16:creationId xmlns:a16="http://schemas.microsoft.com/office/drawing/2014/main" id="{00000000-0008-0000-0100-00008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38" name="Text Box 4">
          <a:extLst>
            <a:ext uri="{FF2B5EF4-FFF2-40B4-BE49-F238E27FC236}">
              <a16:creationId xmlns:a16="http://schemas.microsoft.com/office/drawing/2014/main" id="{00000000-0008-0000-0100-00008E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39" name="Text Box 6">
          <a:extLst>
            <a:ext uri="{FF2B5EF4-FFF2-40B4-BE49-F238E27FC236}">
              <a16:creationId xmlns:a16="http://schemas.microsoft.com/office/drawing/2014/main" id="{00000000-0008-0000-0100-00008F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40" name="Text Box 4">
          <a:extLst>
            <a:ext uri="{FF2B5EF4-FFF2-40B4-BE49-F238E27FC236}">
              <a16:creationId xmlns:a16="http://schemas.microsoft.com/office/drawing/2014/main" id="{00000000-0008-0000-0100-000090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41" name="Text Box 6">
          <a:extLst>
            <a:ext uri="{FF2B5EF4-FFF2-40B4-BE49-F238E27FC236}">
              <a16:creationId xmlns:a16="http://schemas.microsoft.com/office/drawing/2014/main" id="{00000000-0008-0000-0100-000091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42" name="Text Box 4">
          <a:extLst>
            <a:ext uri="{FF2B5EF4-FFF2-40B4-BE49-F238E27FC236}">
              <a16:creationId xmlns:a16="http://schemas.microsoft.com/office/drawing/2014/main" id="{00000000-0008-0000-0100-000092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43" name="Text Box 6">
          <a:extLst>
            <a:ext uri="{FF2B5EF4-FFF2-40B4-BE49-F238E27FC236}">
              <a16:creationId xmlns:a16="http://schemas.microsoft.com/office/drawing/2014/main" id="{00000000-0008-0000-0100-000093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44" name="Text Box 4">
          <a:extLst>
            <a:ext uri="{FF2B5EF4-FFF2-40B4-BE49-F238E27FC236}">
              <a16:creationId xmlns:a16="http://schemas.microsoft.com/office/drawing/2014/main" id="{00000000-0008-0000-0100-000094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45" name="Text Box 6">
          <a:extLst>
            <a:ext uri="{FF2B5EF4-FFF2-40B4-BE49-F238E27FC236}">
              <a16:creationId xmlns:a16="http://schemas.microsoft.com/office/drawing/2014/main" id="{00000000-0008-0000-0100-000095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46" name="Text Box 4">
          <a:extLst>
            <a:ext uri="{FF2B5EF4-FFF2-40B4-BE49-F238E27FC236}">
              <a16:creationId xmlns:a16="http://schemas.microsoft.com/office/drawing/2014/main" id="{00000000-0008-0000-0100-00009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47" name="Text Box 6">
          <a:extLst>
            <a:ext uri="{FF2B5EF4-FFF2-40B4-BE49-F238E27FC236}">
              <a16:creationId xmlns:a16="http://schemas.microsoft.com/office/drawing/2014/main" id="{00000000-0008-0000-0100-00009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48" name="Text Box 4">
          <a:extLst>
            <a:ext uri="{FF2B5EF4-FFF2-40B4-BE49-F238E27FC236}">
              <a16:creationId xmlns:a16="http://schemas.microsoft.com/office/drawing/2014/main" id="{00000000-0008-0000-0100-00009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49" name="Text Box 6">
          <a:extLst>
            <a:ext uri="{FF2B5EF4-FFF2-40B4-BE49-F238E27FC236}">
              <a16:creationId xmlns:a16="http://schemas.microsoft.com/office/drawing/2014/main" id="{00000000-0008-0000-0100-000099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50" name="Text Box 4">
          <a:extLst>
            <a:ext uri="{FF2B5EF4-FFF2-40B4-BE49-F238E27FC236}">
              <a16:creationId xmlns:a16="http://schemas.microsoft.com/office/drawing/2014/main" id="{00000000-0008-0000-0100-00009A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51" name="Text Box 6">
          <a:extLst>
            <a:ext uri="{FF2B5EF4-FFF2-40B4-BE49-F238E27FC236}">
              <a16:creationId xmlns:a16="http://schemas.microsoft.com/office/drawing/2014/main" id="{00000000-0008-0000-0100-00009B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2" name="Text Box 4">
          <a:extLst>
            <a:ext uri="{FF2B5EF4-FFF2-40B4-BE49-F238E27FC236}">
              <a16:creationId xmlns:a16="http://schemas.microsoft.com/office/drawing/2014/main" id="{00000000-0008-0000-0100-00009C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3" name="Text Box 6">
          <a:extLst>
            <a:ext uri="{FF2B5EF4-FFF2-40B4-BE49-F238E27FC236}">
              <a16:creationId xmlns:a16="http://schemas.microsoft.com/office/drawing/2014/main" id="{00000000-0008-0000-0100-00009D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4" name="Text Box 4">
          <a:extLst>
            <a:ext uri="{FF2B5EF4-FFF2-40B4-BE49-F238E27FC236}">
              <a16:creationId xmlns:a16="http://schemas.microsoft.com/office/drawing/2014/main" id="{00000000-0008-0000-0100-00009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5" name="Text Box 6">
          <a:extLst>
            <a:ext uri="{FF2B5EF4-FFF2-40B4-BE49-F238E27FC236}">
              <a16:creationId xmlns:a16="http://schemas.microsoft.com/office/drawing/2014/main" id="{00000000-0008-0000-0100-00009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56" name="Text Box 4">
          <a:extLst>
            <a:ext uri="{FF2B5EF4-FFF2-40B4-BE49-F238E27FC236}">
              <a16:creationId xmlns:a16="http://schemas.microsoft.com/office/drawing/2014/main" id="{00000000-0008-0000-0100-0000A0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57" name="Text Box 6">
          <a:extLst>
            <a:ext uri="{FF2B5EF4-FFF2-40B4-BE49-F238E27FC236}">
              <a16:creationId xmlns:a16="http://schemas.microsoft.com/office/drawing/2014/main" id="{00000000-0008-0000-0100-0000A1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58" name="Text Box 4">
          <a:extLst>
            <a:ext uri="{FF2B5EF4-FFF2-40B4-BE49-F238E27FC236}">
              <a16:creationId xmlns:a16="http://schemas.microsoft.com/office/drawing/2014/main" id="{00000000-0008-0000-0100-0000A2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59" name="Text Box 6">
          <a:extLst>
            <a:ext uri="{FF2B5EF4-FFF2-40B4-BE49-F238E27FC236}">
              <a16:creationId xmlns:a16="http://schemas.microsoft.com/office/drawing/2014/main" id="{00000000-0008-0000-0100-0000A3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60" name="Text Box 4">
          <a:extLst>
            <a:ext uri="{FF2B5EF4-FFF2-40B4-BE49-F238E27FC236}">
              <a16:creationId xmlns:a16="http://schemas.microsoft.com/office/drawing/2014/main" id="{00000000-0008-0000-0100-0000A4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61" name="Text Box 6">
          <a:extLst>
            <a:ext uri="{FF2B5EF4-FFF2-40B4-BE49-F238E27FC236}">
              <a16:creationId xmlns:a16="http://schemas.microsoft.com/office/drawing/2014/main" id="{00000000-0008-0000-0100-0000A5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2" name="Text Box 4">
          <a:extLst>
            <a:ext uri="{FF2B5EF4-FFF2-40B4-BE49-F238E27FC236}">
              <a16:creationId xmlns:a16="http://schemas.microsoft.com/office/drawing/2014/main" id="{00000000-0008-0000-0100-0000A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3" name="Text Box 6">
          <a:extLst>
            <a:ext uri="{FF2B5EF4-FFF2-40B4-BE49-F238E27FC236}">
              <a16:creationId xmlns:a16="http://schemas.microsoft.com/office/drawing/2014/main" id="{00000000-0008-0000-0100-0000A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64" name="Text Box 4">
          <a:extLst>
            <a:ext uri="{FF2B5EF4-FFF2-40B4-BE49-F238E27FC236}">
              <a16:creationId xmlns:a16="http://schemas.microsoft.com/office/drawing/2014/main" id="{00000000-0008-0000-0100-0000A8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65" name="Text Box 6">
          <a:extLst>
            <a:ext uri="{FF2B5EF4-FFF2-40B4-BE49-F238E27FC236}">
              <a16:creationId xmlns:a16="http://schemas.microsoft.com/office/drawing/2014/main" id="{00000000-0008-0000-0100-0000A9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6" name="Text Box 4">
          <a:extLst>
            <a:ext uri="{FF2B5EF4-FFF2-40B4-BE49-F238E27FC236}">
              <a16:creationId xmlns:a16="http://schemas.microsoft.com/office/drawing/2014/main" id="{00000000-0008-0000-0100-0000A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7" name="Text Box 6">
          <a:extLst>
            <a:ext uri="{FF2B5EF4-FFF2-40B4-BE49-F238E27FC236}">
              <a16:creationId xmlns:a16="http://schemas.microsoft.com/office/drawing/2014/main" id="{00000000-0008-0000-0100-0000AB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68" name="Text Box 4">
          <a:extLst>
            <a:ext uri="{FF2B5EF4-FFF2-40B4-BE49-F238E27FC236}">
              <a16:creationId xmlns:a16="http://schemas.microsoft.com/office/drawing/2014/main" id="{00000000-0008-0000-0100-0000AC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69" name="Text Box 6">
          <a:extLst>
            <a:ext uri="{FF2B5EF4-FFF2-40B4-BE49-F238E27FC236}">
              <a16:creationId xmlns:a16="http://schemas.microsoft.com/office/drawing/2014/main" id="{00000000-0008-0000-0100-0000AD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70" name="Text Box 4">
          <a:extLst>
            <a:ext uri="{FF2B5EF4-FFF2-40B4-BE49-F238E27FC236}">
              <a16:creationId xmlns:a16="http://schemas.microsoft.com/office/drawing/2014/main" id="{00000000-0008-0000-0100-0000A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71" name="Text Box 6">
          <a:extLst>
            <a:ext uri="{FF2B5EF4-FFF2-40B4-BE49-F238E27FC236}">
              <a16:creationId xmlns:a16="http://schemas.microsoft.com/office/drawing/2014/main" id="{00000000-0008-0000-0100-0000A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72" name="Text Box 4">
          <a:extLst>
            <a:ext uri="{FF2B5EF4-FFF2-40B4-BE49-F238E27FC236}">
              <a16:creationId xmlns:a16="http://schemas.microsoft.com/office/drawing/2014/main" id="{00000000-0008-0000-0100-0000B0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73" name="Text Box 6">
          <a:extLst>
            <a:ext uri="{FF2B5EF4-FFF2-40B4-BE49-F238E27FC236}">
              <a16:creationId xmlns:a16="http://schemas.microsoft.com/office/drawing/2014/main" id="{00000000-0008-0000-0100-0000B1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674" name="Text Box 4">
          <a:extLst>
            <a:ext uri="{FF2B5EF4-FFF2-40B4-BE49-F238E27FC236}">
              <a16:creationId xmlns:a16="http://schemas.microsoft.com/office/drawing/2014/main" id="{00000000-0008-0000-0100-0000B2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675" name="Text Box 6">
          <a:extLst>
            <a:ext uri="{FF2B5EF4-FFF2-40B4-BE49-F238E27FC236}">
              <a16:creationId xmlns:a16="http://schemas.microsoft.com/office/drawing/2014/main" id="{00000000-0008-0000-0100-0000B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58676" name="Text Box 4">
          <a:extLst>
            <a:ext uri="{FF2B5EF4-FFF2-40B4-BE49-F238E27FC236}">
              <a16:creationId xmlns:a16="http://schemas.microsoft.com/office/drawing/2014/main" id="{00000000-0008-0000-0100-0000B4FF06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58677" name="Text Box 6">
          <a:extLst>
            <a:ext uri="{FF2B5EF4-FFF2-40B4-BE49-F238E27FC236}">
              <a16:creationId xmlns:a16="http://schemas.microsoft.com/office/drawing/2014/main" id="{00000000-0008-0000-0100-0000B5FF06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78" name="Text Box 4">
          <a:extLst>
            <a:ext uri="{FF2B5EF4-FFF2-40B4-BE49-F238E27FC236}">
              <a16:creationId xmlns:a16="http://schemas.microsoft.com/office/drawing/2014/main" id="{00000000-0008-0000-0100-0000B6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79" name="Text Box 6">
          <a:extLst>
            <a:ext uri="{FF2B5EF4-FFF2-40B4-BE49-F238E27FC236}">
              <a16:creationId xmlns:a16="http://schemas.microsoft.com/office/drawing/2014/main" id="{00000000-0008-0000-0100-0000B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80" name="Text Box 4">
          <a:extLst>
            <a:ext uri="{FF2B5EF4-FFF2-40B4-BE49-F238E27FC236}">
              <a16:creationId xmlns:a16="http://schemas.microsoft.com/office/drawing/2014/main" id="{00000000-0008-0000-0100-0000B8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81" name="Text Box 6">
          <a:extLst>
            <a:ext uri="{FF2B5EF4-FFF2-40B4-BE49-F238E27FC236}">
              <a16:creationId xmlns:a16="http://schemas.microsoft.com/office/drawing/2014/main" id="{00000000-0008-0000-0100-0000B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2" name="Text Box 4">
          <a:extLst>
            <a:ext uri="{FF2B5EF4-FFF2-40B4-BE49-F238E27FC236}">
              <a16:creationId xmlns:a16="http://schemas.microsoft.com/office/drawing/2014/main" id="{00000000-0008-0000-0100-0000BA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3" name="Text Box 6">
          <a:extLst>
            <a:ext uri="{FF2B5EF4-FFF2-40B4-BE49-F238E27FC236}">
              <a16:creationId xmlns:a16="http://schemas.microsoft.com/office/drawing/2014/main" id="{00000000-0008-0000-0100-0000B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84" name="Text Box 4">
          <a:extLst>
            <a:ext uri="{FF2B5EF4-FFF2-40B4-BE49-F238E27FC236}">
              <a16:creationId xmlns:a16="http://schemas.microsoft.com/office/drawing/2014/main" id="{00000000-0008-0000-0100-0000BC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85" name="Text Box 6">
          <a:extLst>
            <a:ext uri="{FF2B5EF4-FFF2-40B4-BE49-F238E27FC236}">
              <a16:creationId xmlns:a16="http://schemas.microsoft.com/office/drawing/2014/main" id="{00000000-0008-0000-0100-0000B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86" name="Text Box 4">
          <a:extLst>
            <a:ext uri="{FF2B5EF4-FFF2-40B4-BE49-F238E27FC236}">
              <a16:creationId xmlns:a16="http://schemas.microsoft.com/office/drawing/2014/main" id="{00000000-0008-0000-0100-0000BE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87" name="Text Box 6">
          <a:extLst>
            <a:ext uri="{FF2B5EF4-FFF2-40B4-BE49-F238E27FC236}">
              <a16:creationId xmlns:a16="http://schemas.microsoft.com/office/drawing/2014/main" id="{00000000-0008-0000-0100-0000BF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8" name="Text Box 4">
          <a:extLst>
            <a:ext uri="{FF2B5EF4-FFF2-40B4-BE49-F238E27FC236}">
              <a16:creationId xmlns:a16="http://schemas.microsoft.com/office/drawing/2014/main" id="{00000000-0008-0000-0100-0000C0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9" name="Text Box 6">
          <a:extLst>
            <a:ext uri="{FF2B5EF4-FFF2-40B4-BE49-F238E27FC236}">
              <a16:creationId xmlns:a16="http://schemas.microsoft.com/office/drawing/2014/main" id="{00000000-0008-0000-0100-0000C1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90" name="Text Box 4">
          <a:extLst>
            <a:ext uri="{FF2B5EF4-FFF2-40B4-BE49-F238E27FC236}">
              <a16:creationId xmlns:a16="http://schemas.microsoft.com/office/drawing/2014/main" id="{00000000-0008-0000-0100-0000C2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91" name="Text Box 6">
          <a:extLst>
            <a:ext uri="{FF2B5EF4-FFF2-40B4-BE49-F238E27FC236}">
              <a16:creationId xmlns:a16="http://schemas.microsoft.com/office/drawing/2014/main" id="{00000000-0008-0000-0100-0000C3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58692" name="Text Box 4">
          <a:extLst>
            <a:ext uri="{FF2B5EF4-FFF2-40B4-BE49-F238E27FC236}">
              <a16:creationId xmlns:a16="http://schemas.microsoft.com/office/drawing/2014/main" id="{00000000-0008-0000-0100-0000C4FF06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58693" name="Text Box 6">
          <a:extLst>
            <a:ext uri="{FF2B5EF4-FFF2-40B4-BE49-F238E27FC236}">
              <a16:creationId xmlns:a16="http://schemas.microsoft.com/office/drawing/2014/main" id="{00000000-0008-0000-0100-0000C5FF06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94" name="Text Box 4">
          <a:extLst>
            <a:ext uri="{FF2B5EF4-FFF2-40B4-BE49-F238E27FC236}">
              <a16:creationId xmlns:a16="http://schemas.microsoft.com/office/drawing/2014/main" id="{00000000-0008-0000-0100-0000C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95" name="Text Box 6">
          <a:extLst>
            <a:ext uri="{FF2B5EF4-FFF2-40B4-BE49-F238E27FC236}">
              <a16:creationId xmlns:a16="http://schemas.microsoft.com/office/drawing/2014/main" id="{00000000-0008-0000-0100-0000C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96" name="Text Box 4">
          <a:extLst>
            <a:ext uri="{FF2B5EF4-FFF2-40B4-BE49-F238E27FC236}">
              <a16:creationId xmlns:a16="http://schemas.microsoft.com/office/drawing/2014/main" id="{00000000-0008-0000-0100-0000C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97" name="Text Box 6">
          <a:extLst>
            <a:ext uri="{FF2B5EF4-FFF2-40B4-BE49-F238E27FC236}">
              <a16:creationId xmlns:a16="http://schemas.microsoft.com/office/drawing/2014/main" id="{00000000-0008-0000-0100-0000C9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98" name="Text Box 4">
          <a:extLst>
            <a:ext uri="{FF2B5EF4-FFF2-40B4-BE49-F238E27FC236}">
              <a16:creationId xmlns:a16="http://schemas.microsoft.com/office/drawing/2014/main" id="{00000000-0008-0000-0100-0000CA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99" name="Text Box 6">
          <a:extLst>
            <a:ext uri="{FF2B5EF4-FFF2-40B4-BE49-F238E27FC236}">
              <a16:creationId xmlns:a16="http://schemas.microsoft.com/office/drawing/2014/main" id="{00000000-0008-0000-0100-0000CB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0" name="Text Box 4">
          <a:extLst>
            <a:ext uri="{FF2B5EF4-FFF2-40B4-BE49-F238E27FC236}">
              <a16:creationId xmlns:a16="http://schemas.microsoft.com/office/drawing/2014/main" id="{00000000-0008-0000-0100-0000CC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1" name="Text Box 6">
          <a:extLst>
            <a:ext uri="{FF2B5EF4-FFF2-40B4-BE49-F238E27FC236}">
              <a16:creationId xmlns:a16="http://schemas.microsoft.com/office/drawing/2014/main" id="{00000000-0008-0000-0100-0000CD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2" name="Text Box 4">
          <a:extLst>
            <a:ext uri="{FF2B5EF4-FFF2-40B4-BE49-F238E27FC236}">
              <a16:creationId xmlns:a16="http://schemas.microsoft.com/office/drawing/2014/main" id="{00000000-0008-0000-0100-0000C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3" name="Text Box 6">
          <a:extLst>
            <a:ext uri="{FF2B5EF4-FFF2-40B4-BE49-F238E27FC236}">
              <a16:creationId xmlns:a16="http://schemas.microsoft.com/office/drawing/2014/main" id="{00000000-0008-0000-0100-0000C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04" name="Text Box 4">
          <a:extLst>
            <a:ext uri="{FF2B5EF4-FFF2-40B4-BE49-F238E27FC236}">
              <a16:creationId xmlns:a16="http://schemas.microsoft.com/office/drawing/2014/main" id="{00000000-0008-0000-0100-0000D0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05" name="Text Box 6">
          <a:extLst>
            <a:ext uri="{FF2B5EF4-FFF2-40B4-BE49-F238E27FC236}">
              <a16:creationId xmlns:a16="http://schemas.microsoft.com/office/drawing/2014/main" id="{00000000-0008-0000-0100-0000D1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06" name="Text Box 4">
          <a:extLst>
            <a:ext uri="{FF2B5EF4-FFF2-40B4-BE49-F238E27FC236}">
              <a16:creationId xmlns:a16="http://schemas.microsoft.com/office/drawing/2014/main" id="{00000000-0008-0000-0100-0000D2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07" name="Text Box 6">
          <a:extLst>
            <a:ext uri="{FF2B5EF4-FFF2-40B4-BE49-F238E27FC236}">
              <a16:creationId xmlns:a16="http://schemas.microsoft.com/office/drawing/2014/main" id="{00000000-0008-0000-0100-0000D3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08" name="Text Box 4">
          <a:extLst>
            <a:ext uri="{FF2B5EF4-FFF2-40B4-BE49-F238E27FC236}">
              <a16:creationId xmlns:a16="http://schemas.microsoft.com/office/drawing/2014/main" id="{00000000-0008-0000-0100-0000D4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09" name="Text Box 6">
          <a:extLst>
            <a:ext uri="{FF2B5EF4-FFF2-40B4-BE49-F238E27FC236}">
              <a16:creationId xmlns:a16="http://schemas.microsoft.com/office/drawing/2014/main" id="{00000000-0008-0000-0100-0000D5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0" name="Text Box 4">
          <a:extLst>
            <a:ext uri="{FF2B5EF4-FFF2-40B4-BE49-F238E27FC236}">
              <a16:creationId xmlns:a16="http://schemas.microsoft.com/office/drawing/2014/main" id="{00000000-0008-0000-0100-0000D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1" name="Text Box 6">
          <a:extLst>
            <a:ext uri="{FF2B5EF4-FFF2-40B4-BE49-F238E27FC236}">
              <a16:creationId xmlns:a16="http://schemas.microsoft.com/office/drawing/2014/main" id="{00000000-0008-0000-0100-0000D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12" name="Text Box 4">
          <a:extLst>
            <a:ext uri="{FF2B5EF4-FFF2-40B4-BE49-F238E27FC236}">
              <a16:creationId xmlns:a16="http://schemas.microsoft.com/office/drawing/2014/main" id="{00000000-0008-0000-0100-0000D8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13" name="Text Box 6">
          <a:extLst>
            <a:ext uri="{FF2B5EF4-FFF2-40B4-BE49-F238E27FC236}">
              <a16:creationId xmlns:a16="http://schemas.microsoft.com/office/drawing/2014/main" id="{00000000-0008-0000-0100-0000D9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4" name="Text Box 4">
          <a:extLst>
            <a:ext uri="{FF2B5EF4-FFF2-40B4-BE49-F238E27FC236}">
              <a16:creationId xmlns:a16="http://schemas.microsoft.com/office/drawing/2014/main" id="{00000000-0008-0000-0100-0000D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5" name="Text Box 6">
          <a:extLst>
            <a:ext uri="{FF2B5EF4-FFF2-40B4-BE49-F238E27FC236}">
              <a16:creationId xmlns:a16="http://schemas.microsoft.com/office/drawing/2014/main" id="{00000000-0008-0000-0100-0000DB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16" name="Text Box 4">
          <a:extLst>
            <a:ext uri="{FF2B5EF4-FFF2-40B4-BE49-F238E27FC236}">
              <a16:creationId xmlns:a16="http://schemas.microsoft.com/office/drawing/2014/main" id="{00000000-0008-0000-0100-0000DC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17" name="Text Box 6">
          <a:extLst>
            <a:ext uri="{FF2B5EF4-FFF2-40B4-BE49-F238E27FC236}">
              <a16:creationId xmlns:a16="http://schemas.microsoft.com/office/drawing/2014/main" id="{00000000-0008-0000-0100-0000DD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58718" name="Text Box 6">
          <a:extLst>
            <a:ext uri="{FF2B5EF4-FFF2-40B4-BE49-F238E27FC236}">
              <a16:creationId xmlns:a16="http://schemas.microsoft.com/office/drawing/2014/main" id="{00000000-0008-0000-0100-0000DEFF06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19" name="Text Box 4">
          <a:extLst>
            <a:ext uri="{FF2B5EF4-FFF2-40B4-BE49-F238E27FC236}">
              <a16:creationId xmlns:a16="http://schemas.microsoft.com/office/drawing/2014/main" id="{00000000-0008-0000-0100-0000D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20" name="Text Box 6">
          <a:extLst>
            <a:ext uri="{FF2B5EF4-FFF2-40B4-BE49-F238E27FC236}">
              <a16:creationId xmlns:a16="http://schemas.microsoft.com/office/drawing/2014/main" id="{00000000-0008-0000-0100-0000E0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21" name="Text Box 4">
          <a:extLst>
            <a:ext uri="{FF2B5EF4-FFF2-40B4-BE49-F238E27FC236}">
              <a16:creationId xmlns:a16="http://schemas.microsoft.com/office/drawing/2014/main" id="{00000000-0008-0000-0100-0000E1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22" name="Text Box 6">
          <a:extLst>
            <a:ext uri="{FF2B5EF4-FFF2-40B4-BE49-F238E27FC236}">
              <a16:creationId xmlns:a16="http://schemas.microsoft.com/office/drawing/2014/main" id="{00000000-0008-0000-0100-0000E2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23" name="Text Box 4">
          <a:extLst>
            <a:ext uri="{FF2B5EF4-FFF2-40B4-BE49-F238E27FC236}">
              <a16:creationId xmlns:a16="http://schemas.microsoft.com/office/drawing/2014/main" id="{00000000-0008-0000-0100-0000E3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24" name="Text Box 6">
          <a:extLst>
            <a:ext uri="{FF2B5EF4-FFF2-40B4-BE49-F238E27FC236}">
              <a16:creationId xmlns:a16="http://schemas.microsoft.com/office/drawing/2014/main" id="{00000000-0008-0000-0100-0000E4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25" name="Text Box 4">
          <a:extLst>
            <a:ext uri="{FF2B5EF4-FFF2-40B4-BE49-F238E27FC236}">
              <a16:creationId xmlns:a16="http://schemas.microsoft.com/office/drawing/2014/main" id="{00000000-0008-0000-0100-0000E5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26" name="Text Box 6">
          <a:extLst>
            <a:ext uri="{FF2B5EF4-FFF2-40B4-BE49-F238E27FC236}">
              <a16:creationId xmlns:a16="http://schemas.microsoft.com/office/drawing/2014/main" id="{00000000-0008-0000-0100-0000E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27" name="Text Box 4">
          <a:extLst>
            <a:ext uri="{FF2B5EF4-FFF2-40B4-BE49-F238E27FC236}">
              <a16:creationId xmlns:a16="http://schemas.microsoft.com/office/drawing/2014/main" id="{00000000-0008-0000-0100-0000E7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28" name="Text Box 6">
          <a:extLst>
            <a:ext uri="{FF2B5EF4-FFF2-40B4-BE49-F238E27FC236}">
              <a16:creationId xmlns:a16="http://schemas.microsoft.com/office/drawing/2014/main" id="{00000000-0008-0000-0100-0000E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29" name="Text Box 4">
          <a:extLst>
            <a:ext uri="{FF2B5EF4-FFF2-40B4-BE49-F238E27FC236}">
              <a16:creationId xmlns:a16="http://schemas.microsoft.com/office/drawing/2014/main" id="{00000000-0008-0000-0100-0000E9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30" name="Text Box 6">
          <a:extLst>
            <a:ext uri="{FF2B5EF4-FFF2-40B4-BE49-F238E27FC236}">
              <a16:creationId xmlns:a16="http://schemas.microsoft.com/office/drawing/2014/main" id="{00000000-0008-0000-0100-0000E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31" name="Text Box 4">
          <a:extLst>
            <a:ext uri="{FF2B5EF4-FFF2-40B4-BE49-F238E27FC236}">
              <a16:creationId xmlns:a16="http://schemas.microsoft.com/office/drawing/2014/main" id="{00000000-0008-0000-0100-0000EB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32" name="Text Box 6">
          <a:extLst>
            <a:ext uri="{FF2B5EF4-FFF2-40B4-BE49-F238E27FC236}">
              <a16:creationId xmlns:a16="http://schemas.microsoft.com/office/drawing/2014/main" id="{00000000-0008-0000-0100-0000EC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33" name="Text Box 4">
          <a:extLst>
            <a:ext uri="{FF2B5EF4-FFF2-40B4-BE49-F238E27FC236}">
              <a16:creationId xmlns:a16="http://schemas.microsoft.com/office/drawing/2014/main" id="{00000000-0008-0000-0100-0000ED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34" name="Text Box 6">
          <a:extLst>
            <a:ext uri="{FF2B5EF4-FFF2-40B4-BE49-F238E27FC236}">
              <a16:creationId xmlns:a16="http://schemas.microsoft.com/office/drawing/2014/main" id="{00000000-0008-0000-0100-0000EE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35" name="Text Box 4">
          <a:extLst>
            <a:ext uri="{FF2B5EF4-FFF2-40B4-BE49-F238E27FC236}">
              <a16:creationId xmlns:a16="http://schemas.microsoft.com/office/drawing/2014/main" id="{00000000-0008-0000-0100-0000EF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36" name="Text Box 6">
          <a:extLst>
            <a:ext uri="{FF2B5EF4-FFF2-40B4-BE49-F238E27FC236}">
              <a16:creationId xmlns:a16="http://schemas.microsoft.com/office/drawing/2014/main" id="{00000000-0008-0000-0100-0000F0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58737" name="Text Box 6">
          <a:extLst>
            <a:ext uri="{FF2B5EF4-FFF2-40B4-BE49-F238E27FC236}">
              <a16:creationId xmlns:a16="http://schemas.microsoft.com/office/drawing/2014/main" id="{00000000-0008-0000-0100-0000F1FF06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38" name="Text Box 4">
          <a:extLst>
            <a:ext uri="{FF2B5EF4-FFF2-40B4-BE49-F238E27FC236}">
              <a16:creationId xmlns:a16="http://schemas.microsoft.com/office/drawing/2014/main" id="{00000000-0008-0000-0100-0000F2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39" name="Text Box 6">
          <a:extLst>
            <a:ext uri="{FF2B5EF4-FFF2-40B4-BE49-F238E27FC236}">
              <a16:creationId xmlns:a16="http://schemas.microsoft.com/office/drawing/2014/main" id="{00000000-0008-0000-0100-0000F3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40" name="Text Box 4">
          <a:extLst>
            <a:ext uri="{FF2B5EF4-FFF2-40B4-BE49-F238E27FC236}">
              <a16:creationId xmlns:a16="http://schemas.microsoft.com/office/drawing/2014/main" id="{00000000-0008-0000-0100-0000F4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41" name="Text Box 6">
          <a:extLst>
            <a:ext uri="{FF2B5EF4-FFF2-40B4-BE49-F238E27FC236}">
              <a16:creationId xmlns:a16="http://schemas.microsoft.com/office/drawing/2014/main" id="{00000000-0008-0000-0100-0000F5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42" name="Text Box 4">
          <a:extLst>
            <a:ext uri="{FF2B5EF4-FFF2-40B4-BE49-F238E27FC236}">
              <a16:creationId xmlns:a16="http://schemas.microsoft.com/office/drawing/2014/main" id="{00000000-0008-0000-0100-0000F6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43" name="Text Box 6">
          <a:extLst>
            <a:ext uri="{FF2B5EF4-FFF2-40B4-BE49-F238E27FC236}">
              <a16:creationId xmlns:a16="http://schemas.microsoft.com/office/drawing/2014/main" id="{00000000-0008-0000-0100-0000F7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4" name="Text Box 4">
          <a:extLst>
            <a:ext uri="{FF2B5EF4-FFF2-40B4-BE49-F238E27FC236}">
              <a16:creationId xmlns:a16="http://schemas.microsoft.com/office/drawing/2014/main" id="{00000000-0008-0000-0100-0000F8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5" name="Text Box 6">
          <a:extLst>
            <a:ext uri="{FF2B5EF4-FFF2-40B4-BE49-F238E27FC236}">
              <a16:creationId xmlns:a16="http://schemas.microsoft.com/office/drawing/2014/main" id="{00000000-0008-0000-0100-0000F9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46" name="Text Box 4">
          <a:extLst>
            <a:ext uri="{FF2B5EF4-FFF2-40B4-BE49-F238E27FC236}">
              <a16:creationId xmlns:a16="http://schemas.microsoft.com/office/drawing/2014/main" id="{00000000-0008-0000-0100-0000FA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47" name="Text Box 6">
          <a:extLst>
            <a:ext uri="{FF2B5EF4-FFF2-40B4-BE49-F238E27FC236}">
              <a16:creationId xmlns:a16="http://schemas.microsoft.com/office/drawing/2014/main" id="{00000000-0008-0000-0100-0000FB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8" name="Text Box 4">
          <a:extLst>
            <a:ext uri="{FF2B5EF4-FFF2-40B4-BE49-F238E27FC236}">
              <a16:creationId xmlns:a16="http://schemas.microsoft.com/office/drawing/2014/main" id="{00000000-0008-0000-0100-0000FC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9" name="Text Box 6">
          <a:extLst>
            <a:ext uri="{FF2B5EF4-FFF2-40B4-BE49-F238E27FC236}">
              <a16:creationId xmlns:a16="http://schemas.microsoft.com/office/drawing/2014/main" id="{00000000-0008-0000-0100-0000FD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50" name="Text Box 4">
          <a:extLst>
            <a:ext uri="{FF2B5EF4-FFF2-40B4-BE49-F238E27FC236}">
              <a16:creationId xmlns:a16="http://schemas.microsoft.com/office/drawing/2014/main" id="{00000000-0008-0000-0100-0000FE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51" name="Text Box 6">
          <a:extLst>
            <a:ext uri="{FF2B5EF4-FFF2-40B4-BE49-F238E27FC236}">
              <a16:creationId xmlns:a16="http://schemas.microsoft.com/office/drawing/2014/main" id="{00000000-0008-0000-0100-0000FF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24" name="Text Box 4">
          <a:extLst>
            <a:ext uri="{FF2B5EF4-FFF2-40B4-BE49-F238E27FC236}">
              <a16:creationId xmlns:a16="http://schemas.microsoft.com/office/drawing/2014/main" id="{00000000-0008-0000-0100-000000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25" name="Text Box 6">
          <a:extLst>
            <a:ext uri="{FF2B5EF4-FFF2-40B4-BE49-F238E27FC236}">
              <a16:creationId xmlns:a16="http://schemas.microsoft.com/office/drawing/2014/main" id="{00000000-0008-0000-0100-00000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26" name="Text Box 4">
          <a:extLst>
            <a:ext uri="{FF2B5EF4-FFF2-40B4-BE49-F238E27FC236}">
              <a16:creationId xmlns:a16="http://schemas.microsoft.com/office/drawing/2014/main" id="{00000000-0008-0000-0100-000002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27" name="Text Box 6">
          <a:extLst>
            <a:ext uri="{FF2B5EF4-FFF2-40B4-BE49-F238E27FC236}">
              <a16:creationId xmlns:a16="http://schemas.microsoft.com/office/drawing/2014/main" id="{00000000-0008-0000-0100-000003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1828" name="Text Box 6">
          <a:extLst>
            <a:ext uri="{FF2B5EF4-FFF2-40B4-BE49-F238E27FC236}">
              <a16:creationId xmlns:a16="http://schemas.microsoft.com/office/drawing/2014/main" id="{00000000-0008-0000-0100-000004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29" name="Text Box 4">
          <a:extLst>
            <a:ext uri="{FF2B5EF4-FFF2-40B4-BE49-F238E27FC236}">
              <a16:creationId xmlns:a16="http://schemas.microsoft.com/office/drawing/2014/main" id="{00000000-0008-0000-0100-000005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30" name="Text Box 6">
          <a:extLst>
            <a:ext uri="{FF2B5EF4-FFF2-40B4-BE49-F238E27FC236}">
              <a16:creationId xmlns:a16="http://schemas.microsoft.com/office/drawing/2014/main" id="{00000000-0008-0000-0100-000006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31" name="Text Box 4">
          <a:extLst>
            <a:ext uri="{FF2B5EF4-FFF2-40B4-BE49-F238E27FC236}">
              <a16:creationId xmlns:a16="http://schemas.microsoft.com/office/drawing/2014/main" id="{00000000-0008-0000-0100-000007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32" name="Text Box 6">
          <a:extLst>
            <a:ext uri="{FF2B5EF4-FFF2-40B4-BE49-F238E27FC236}">
              <a16:creationId xmlns:a16="http://schemas.microsoft.com/office/drawing/2014/main" id="{00000000-0008-0000-0100-000008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833" name="Text Box 4">
          <a:extLst>
            <a:ext uri="{FF2B5EF4-FFF2-40B4-BE49-F238E27FC236}">
              <a16:creationId xmlns:a16="http://schemas.microsoft.com/office/drawing/2014/main" id="{00000000-0008-0000-0100-000009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834" name="Text Box 6">
          <a:extLst>
            <a:ext uri="{FF2B5EF4-FFF2-40B4-BE49-F238E27FC236}">
              <a16:creationId xmlns:a16="http://schemas.microsoft.com/office/drawing/2014/main" id="{00000000-0008-0000-0100-00000A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35" name="Text Box 4">
          <a:extLst>
            <a:ext uri="{FF2B5EF4-FFF2-40B4-BE49-F238E27FC236}">
              <a16:creationId xmlns:a16="http://schemas.microsoft.com/office/drawing/2014/main" id="{00000000-0008-0000-0100-00000B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36" name="Text Box 6">
          <a:extLst>
            <a:ext uri="{FF2B5EF4-FFF2-40B4-BE49-F238E27FC236}">
              <a16:creationId xmlns:a16="http://schemas.microsoft.com/office/drawing/2014/main" id="{00000000-0008-0000-0100-00000C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37" name="Text Box 4">
          <a:extLst>
            <a:ext uri="{FF2B5EF4-FFF2-40B4-BE49-F238E27FC236}">
              <a16:creationId xmlns:a16="http://schemas.microsoft.com/office/drawing/2014/main" id="{00000000-0008-0000-0100-00000D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38" name="Text Box 6">
          <a:extLst>
            <a:ext uri="{FF2B5EF4-FFF2-40B4-BE49-F238E27FC236}">
              <a16:creationId xmlns:a16="http://schemas.microsoft.com/office/drawing/2014/main" id="{00000000-0008-0000-0100-00000E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39" name="Text Box 4">
          <a:extLst>
            <a:ext uri="{FF2B5EF4-FFF2-40B4-BE49-F238E27FC236}">
              <a16:creationId xmlns:a16="http://schemas.microsoft.com/office/drawing/2014/main" id="{00000000-0008-0000-0100-00000F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40" name="Text Box 6">
          <a:extLst>
            <a:ext uri="{FF2B5EF4-FFF2-40B4-BE49-F238E27FC236}">
              <a16:creationId xmlns:a16="http://schemas.microsoft.com/office/drawing/2014/main" id="{00000000-0008-0000-0100-000010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41" name="Text Box 4">
          <a:extLst>
            <a:ext uri="{FF2B5EF4-FFF2-40B4-BE49-F238E27FC236}">
              <a16:creationId xmlns:a16="http://schemas.microsoft.com/office/drawing/2014/main" id="{00000000-0008-0000-0100-00001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42" name="Text Box 6">
          <a:extLst>
            <a:ext uri="{FF2B5EF4-FFF2-40B4-BE49-F238E27FC236}">
              <a16:creationId xmlns:a16="http://schemas.microsoft.com/office/drawing/2014/main" id="{00000000-0008-0000-0100-000012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43" name="Text Box 4">
          <a:extLst>
            <a:ext uri="{FF2B5EF4-FFF2-40B4-BE49-F238E27FC236}">
              <a16:creationId xmlns:a16="http://schemas.microsoft.com/office/drawing/2014/main" id="{00000000-0008-0000-0100-000013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44" name="Text Box 6">
          <a:extLst>
            <a:ext uri="{FF2B5EF4-FFF2-40B4-BE49-F238E27FC236}">
              <a16:creationId xmlns:a16="http://schemas.microsoft.com/office/drawing/2014/main" id="{00000000-0008-0000-0100-000014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45" name="Text Box 4">
          <a:extLst>
            <a:ext uri="{FF2B5EF4-FFF2-40B4-BE49-F238E27FC236}">
              <a16:creationId xmlns:a16="http://schemas.microsoft.com/office/drawing/2014/main" id="{00000000-0008-0000-0100-000015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46" name="Text Box 6">
          <a:extLst>
            <a:ext uri="{FF2B5EF4-FFF2-40B4-BE49-F238E27FC236}">
              <a16:creationId xmlns:a16="http://schemas.microsoft.com/office/drawing/2014/main" id="{00000000-0008-0000-0100-000016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47" name="Text Box 4">
          <a:extLst>
            <a:ext uri="{FF2B5EF4-FFF2-40B4-BE49-F238E27FC236}">
              <a16:creationId xmlns:a16="http://schemas.microsoft.com/office/drawing/2014/main" id="{00000000-0008-0000-0100-00001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48" name="Text Box 6">
          <a:extLst>
            <a:ext uri="{FF2B5EF4-FFF2-40B4-BE49-F238E27FC236}">
              <a16:creationId xmlns:a16="http://schemas.microsoft.com/office/drawing/2014/main" id="{00000000-0008-0000-0100-00001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49" name="Text Box 4">
          <a:extLst>
            <a:ext uri="{FF2B5EF4-FFF2-40B4-BE49-F238E27FC236}">
              <a16:creationId xmlns:a16="http://schemas.microsoft.com/office/drawing/2014/main" id="{00000000-0008-0000-0100-000019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50" name="Text Box 6">
          <a:extLst>
            <a:ext uri="{FF2B5EF4-FFF2-40B4-BE49-F238E27FC236}">
              <a16:creationId xmlns:a16="http://schemas.microsoft.com/office/drawing/2014/main" id="{00000000-0008-0000-0100-00001A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51" name="Text Box 4">
          <a:extLst>
            <a:ext uri="{FF2B5EF4-FFF2-40B4-BE49-F238E27FC236}">
              <a16:creationId xmlns:a16="http://schemas.microsoft.com/office/drawing/2014/main" id="{00000000-0008-0000-0100-00001B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52" name="Text Box 6">
          <a:extLst>
            <a:ext uri="{FF2B5EF4-FFF2-40B4-BE49-F238E27FC236}">
              <a16:creationId xmlns:a16="http://schemas.microsoft.com/office/drawing/2014/main" id="{00000000-0008-0000-0100-00001C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3" name="Text Box 4">
          <a:extLst>
            <a:ext uri="{FF2B5EF4-FFF2-40B4-BE49-F238E27FC236}">
              <a16:creationId xmlns:a16="http://schemas.microsoft.com/office/drawing/2014/main" id="{00000000-0008-0000-0100-00001D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4" name="Text Box 6">
          <a:extLst>
            <a:ext uri="{FF2B5EF4-FFF2-40B4-BE49-F238E27FC236}">
              <a16:creationId xmlns:a16="http://schemas.microsoft.com/office/drawing/2014/main" id="{00000000-0008-0000-0100-00001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5" name="Text Box 4">
          <a:extLst>
            <a:ext uri="{FF2B5EF4-FFF2-40B4-BE49-F238E27FC236}">
              <a16:creationId xmlns:a16="http://schemas.microsoft.com/office/drawing/2014/main" id="{00000000-0008-0000-0100-00001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6" name="Text Box 6">
          <a:extLst>
            <a:ext uri="{FF2B5EF4-FFF2-40B4-BE49-F238E27FC236}">
              <a16:creationId xmlns:a16="http://schemas.microsoft.com/office/drawing/2014/main" id="{00000000-0008-0000-0100-000020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57" name="Text Box 4">
          <a:extLst>
            <a:ext uri="{FF2B5EF4-FFF2-40B4-BE49-F238E27FC236}">
              <a16:creationId xmlns:a16="http://schemas.microsoft.com/office/drawing/2014/main" id="{00000000-0008-0000-0100-000021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58" name="Text Box 6">
          <a:extLst>
            <a:ext uri="{FF2B5EF4-FFF2-40B4-BE49-F238E27FC236}">
              <a16:creationId xmlns:a16="http://schemas.microsoft.com/office/drawing/2014/main" id="{00000000-0008-0000-0100-000022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59" name="Text Box 4">
          <a:extLst>
            <a:ext uri="{FF2B5EF4-FFF2-40B4-BE49-F238E27FC236}">
              <a16:creationId xmlns:a16="http://schemas.microsoft.com/office/drawing/2014/main" id="{00000000-0008-0000-0100-00002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0" name="Text Box 6">
          <a:extLst>
            <a:ext uri="{FF2B5EF4-FFF2-40B4-BE49-F238E27FC236}">
              <a16:creationId xmlns:a16="http://schemas.microsoft.com/office/drawing/2014/main" id="{00000000-0008-0000-0100-000024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61" name="Text Box 4">
          <a:extLst>
            <a:ext uri="{FF2B5EF4-FFF2-40B4-BE49-F238E27FC236}">
              <a16:creationId xmlns:a16="http://schemas.microsoft.com/office/drawing/2014/main" id="{00000000-0008-0000-0100-000025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62" name="Text Box 6">
          <a:extLst>
            <a:ext uri="{FF2B5EF4-FFF2-40B4-BE49-F238E27FC236}">
              <a16:creationId xmlns:a16="http://schemas.microsoft.com/office/drawing/2014/main" id="{00000000-0008-0000-0100-000026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3" name="Text Box 4">
          <a:extLst>
            <a:ext uri="{FF2B5EF4-FFF2-40B4-BE49-F238E27FC236}">
              <a16:creationId xmlns:a16="http://schemas.microsoft.com/office/drawing/2014/main" id="{00000000-0008-0000-0100-00002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4" name="Text Box 6">
          <a:extLst>
            <a:ext uri="{FF2B5EF4-FFF2-40B4-BE49-F238E27FC236}">
              <a16:creationId xmlns:a16="http://schemas.microsoft.com/office/drawing/2014/main" id="{00000000-0008-0000-0100-00002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865" name="Text Box 4">
          <a:extLst>
            <a:ext uri="{FF2B5EF4-FFF2-40B4-BE49-F238E27FC236}">
              <a16:creationId xmlns:a16="http://schemas.microsoft.com/office/drawing/2014/main" id="{00000000-0008-0000-0100-000029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866" name="Text Box 6">
          <a:extLst>
            <a:ext uri="{FF2B5EF4-FFF2-40B4-BE49-F238E27FC236}">
              <a16:creationId xmlns:a16="http://schemas.microsoft.com/office/drawing/2014/main" id="{00000000-0008-0000-0100-00002A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7" name="Text Box 4">
          <a:extLst>
            <a:ext uri="{FF2B5EF4-FFF2-40B4-BE49-F238E27FC236}">
              <a16:creationId xmlns:a16="http://schemas.microsoft.com/office/drawing/2014/main" id="{00000000-0008-0000-0100-00002B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8" name="Text Box 6">
          <a:extLst>
            <a:ext uri="{FF2B5EF4-FFF2-40B4-BE49-F238E27FC236}">
              <a16:creationId xmlns:a16="http://schemas.microsoft.com/office/drawing/2014/main" id="{00000000-0008-0000-0100-00002C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69" name="Text Box 4">
          <a:extLst>
            <a:ext uri="{FF2B5EF4-FFF2-40B4-BE49-F238E27FC236}">
              <a16:creationId xmlns:a16="http://schemas.microsoft.com/office/drawing/2014/main" id="{00000000-0008-0000-0100-00002D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70" name="Text Box 6">
          <a:extLst>
            <a:ext uri="{FF2B5EF4-FFF2-40B4-BE49-F238E27FC236}">
              <a16:creationId xmlns:a16="http://schemas.microsoft.com/office/drawing/2014/main" id="{00000000-0008-0000-0100-00002E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1871" name="Text Box 6">
          <a:extLst>
            <a:ext uri="{FF2B5EF4-FFF2-40B4-BE49-F238E27FC236}">
              <a16:creationId xmlns:a16="http://schemas.microsoft.com/office/drawing/2014/main" id="{00000000-0008-0000-0100-00002F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72" name="Text Box 4">
          <a:extLst>
            <a:ext uri="{FF2B5EF4-FFF2-40B4-BE49-F238E27FC236}">
              <a16:creationId xmlns:a16="http://schemas.microsoft.com/office/drawing/2014/main" id="{00000000-0008-0000-0100-000030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73" name="Text Box 6">
          <a:extLst>
            <a:ext uri="{FF2B5EF4-FFF2-40B4-BE49-F238E27FC236}">
              <a16:creationId xmlns:a16="http://schemas.microsoft.com/office/drawing/2014/main" id="{00000000-0008-0000-0100-000031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74" name="Text Box 4">
          <a:extLst>
            <a:ext uri="{FF2B5EF4-FFF2-40B4-BE49-F238E27FC236}">
              <a16:creationId xmlns:a16="http://schemas.microsoft.com/office/drawing/2014/main" id="{00000000-0008-0000-0100-000032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75" name="Text Box 6">
          <a:extLst>
            <a:ext uri="{FF2B5EF4-FFF2-40B4-BE49-F238E27FC236}">
              <a16:creationId xmlns:a16="http://schemas.microsoft.com/office/drawing/2014/main" id="{00000000-0008-0000-0100-000033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76" name="Text Box 4">
          <a:extLst>
            <a:ext uri="{FF2B5EF4-FFF2-40B4-BE49-F238E27FC236}">
              <a16:creationId xmlns:a16="http://schemas.microsoft.com/office/drawing/2014/main" id="{00000000-0008-0000-0100-000034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77" name="Text Box 6">
          <a:extLst>
            <a:ext uri="{FF2B5EF4-FFF2-40B4-BE49-F238E27FC236}">
              <a16:creationId xmlns:a16="http://schemas.microsoft.com/office/drawing/2014/main" id="{00000000-0008-0000-0100-000035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78" name="Text Box 4">
          <a:extLst>
            <a:ext uri="{FF2B5EF4-FFF2-40B4-BE49-F238E27FC236}">
              <a16:creationId xmlns:a16="http://schemas.microsoft.com/office/drawing/2014/main" id="{00000000-0008-0000-0100-000036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79" name="Text Box 6">
          <a:extLst>
            <a:ext uri="{FF2B5EF4-FFF2-40B4-BE49-F238E27FC236}">
              <a16:creationId xmlns:a16="http://schemas.microsoft.com/office/drawing/2014/main" id="{00000000-0008-0000-0100-000037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80" name="Text Box 4">
          <a:extLst>
            <a:ext uri="{FF2B5EF4-FFF2-40B4-BE49-F238E27FC236}">
              <a16:creationId xmlns:a16="http://schemas.microsoft.com/office/drawing/2014/main" id="{00000000-0008-0000-0100-000038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81" name="Text Box 6">
          <a:extLst>
            <a:ext uri="{FF2B5EF4-FFF2-40B4-BE49-F238E27FC236}">
              <a16:creationId xmlns:a16="http://schemas.microsoft.com/office/drawing/2014/main" id="{00000000-0008-0000-0100-000039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2" name="Text Box 4">
          <a:extLst>
            <a:ext uri="{FF2B5EF4-FFF2-40B4-BE49-F238E27FC236}">
              <a16:creationId xmlns:a16="http://schemas.microsoft.com/office/drawing/2014/main" id="{00000000-0008-0000-0100-00003A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3" name="Text Box 6">
          <a:extLst>
            <a:ext uri="{FF2B5EF4-FFF2-40B4-BE49-F238E27FC236}">
              <a16:creationId xmlns:a16="http://schemas.microsoft.com/office/drawing/2014/main" id="{00000000-0008-0000-0100-00003B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84" name="Text Box 4">
          <a:extLst>
            <a:ext uri="{FF2B5EF4-FFF2-40B4-BE49-F238E27FC236}">
              <a16:creationId xmlns:a16="http://schemas.microsoft.com/office/drawing/2014/main" id="{00000000-0008-0000-0100-00003C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85" name="Text Box 6">
          <a:extLst>
            <a:ext uri="{FF2B5EF4-FFF2-40B4-BE49-F238E27FC236}">
              <a16:creationId xmlns:a16="http://schemas.microsoft.com/office/drawing/2014/main" id="{00000000-0008-0000-0100-00003D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1886" name="Text Box 4">
          <a:extLst>
            <a:ext uri="{FF2B5EF4-FFF2-40B4-BE49-F238E27FC236}">
              <a16:creationId xmlns:a16="http://schemas.microsoft.com/office/drawing/2014/main" id="{00000000-0008-0000-0100-00003E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1887" name="Text Box 6">
          <a:extLst>
            <a:ext uri="{FF2B5EF4-FFF2-40B4-BE49-F238E27FC236}">
              <a16:creationId xmlns:a16="http://schemas.microsoft.com/office/drawing/2014/main" id="{00000000-0008-0000-0100-00003F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8" name="Text Box 4">
          <a:extLst>
            <a:ext uri="{FF2B5EF4-FFF2-40B4-BE49-F238E27FC236}">
              <a16:creationId xmlns:a16="http://schemas.microsoft.com/office/drawing/2014/main" id="{00000000-0008-0000-0100-000040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9" name="Text Box 6">
          <a:extLst>
            <a:ext uri="{FF2B5EF4-FFF2-40B4-BE49-F238E27FC236}">
              <a16:creationId xmlns:a16="http://schemas.microsoft.com/office/drawing/2014/main" id="{00000000-0008-0000-0100-00004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1890" name="Text Box 4">
          <a:extLst>
            <a:ext uri="{FF2B5EF4-FFF2-40B4-BE49-F238E27FC236}">
              <a16:creationId xmlns:a16="http://schemas.microsoft.com/office/drawing/2014/main" id="{00000000-0008-0000-0100-000042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1891" name="Text Box 6">
          <a:extLst>
            <a:ext uri="{FF2B5EF4-FFF2-40B4-BE49-F238E27FC236}">
              <a16:creationId xmlns:a16="http://schemas.microsoft.com/office/drawing/2014/main" id="{00000000-0008-0000-0100-000043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92" name="Text Box 4">
          <a:extLst>
            <a:ext uri="{FF2B5EF4-FFF2-40B4-BE49-F238E27FC236}">
              <a16:creationId xmlns:a16="http://schemas.microsoft.com/office/drawing/2014/main" id="{00000000-0008-0000-0100-000044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93" name="Text Box 6">
          <a:extLst>
            <a:ext uri="{FF2B5EF4-FFF2-40B4-BE49-F238E27FC236}">
              <a16:creationId xmlns:a16="http://schemas.microsoft.com/office/drawing/2014/main" id="{00000000-0008-0000-0100-000045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94" name="Text Box 4">
          <a:extLst>
            <a:ext uri="{FF2B5EF4-FFF2-40B4-BE49-F238E27FC236}">
              <a16:creationId xmlns:a16="http://schemas.microsoft.com/office/drawing/2014/main" id="{00000000-0008-0000-0100-000046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95" name="Text Box 6">
          <a:extLst>
            <a:ext uri="{FF2B5EF4-FFF2-40B4-BE49-F238E27FC236}">
              <a16:creationId xmlns:a16="http://schemas.microsoft.com/office/drawing/2014/main" id="{00000000-0008-0000-0100-00004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96" name="Text Box 4">
          <a:extLst>
            <a:ext uri="{FF2B5EF4-FFF2-40B4-BE49-F238E27FC236}">
              <a16:creationId xmlns:a16="http://schemas.microsoft.com/office/drawing/2014/main" id="{00000000-0008-0000-0100-000048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97" name="Text Box 6">
          <a:extLst>
            <a:ext uri="{FF2B5EF4-FFF2-40B4-BE49-F238E27FC236}">
              <a16:creationId xmlns:a16="http://schemas.microsoft.com/office/drawing/2014/main" id="{00000000-0008-0000-0100-000049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98" name="Text Box 4">
          <a:extLst>
            <a:ext uri="{FF2B5EF4-FFF2-40B4-BE49-F238E27FC236}">
              <a16:creationId xmlns:a16="http://schemas.microsoft.com/office/drawing/2014/main" id="{00000000-0008-0000-0100-00004A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99" name="Text Box 6">
          <a:extLst>
            <a:ext uri="{FF2B5EF4-FFF2-40B4-BE49-F238E27FC236}">
              <a16:creationId xmlns:a16="http://schemas.microsoft.com/office/drawing/2014/main" id="{00000000-0008-0000-0100-00004B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0" name="Text Box 4">
          <a:extLst>
            <a:ext uri="{FF2B5EF4-FFF2-40B4-BE49-F238E27FC236}">
              <a16:creationId xmlns:a16="http://schemas.microsoft.com/office/drawing/2014/main" id="{00000000-0008-0000-0100-00004C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1" name="Text Box 6">
          <a:extLst>
            <a:ext uri="{FF2B5EF4-FFF2-40B4-BE49-F238E27FC236}">
              <a16:creationId xmlns:a16="http://schemas.microsoft.com/office/drawing/2014/main" id="{00000000-0008-0000-0100-00004D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2" name="Text Box 4">
          <a:extLst>
            <a:ext uri="{FF2B5EF4-FFF2-40B4-BE49-F238E27FC236}">
              <a16:creationId xmlns:a16="http://schemas.microsoft.com/office/drawing/2014/main" id="{00000000-0008-0000-0100-00004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3" name="Text Box 6">
          <a:extLst>
            <a:ext uri="{FF2B5EF4-FFF2-40B4-BE49-F238E27FC236}">
              <a16:creationId xmlns:a16="http://schemas.microsoft.com/office/drawing/2014/main" id="{00000000-0008-0000-0100-00004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04" name="Text Box 4">
          <a:extLst>
            <a:ext uri="{FF2B5EF4-FFF2-40B4-BE49-F238E27FC236}">
              <a16:creationId xmlns:a16="http://schemas.microsoft.com/office/drawing/2014/main" id="{00000000-0008-0000-0100-000050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05" name="Text Box 6">
          <a:extLst>
            <a:ext uri="{FF2B5EF4-FFF2-40B4-BE49-F238E27FC236}">
              <a16:creationId xmlns:a16="http://schemas.microsoft.com/office/drawing/2014/main" id="{00000000-0008-0000-0100-000051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06" name="Text Box 4">
          <a:extLst>
            <a:ext uri="{FF2B5EF4-FFF2-40B4-BE49-F238E27FC236}">
              <a16:creationId xmlns:a16="http://schemas.microsoft.com/office/drawing/2014/main" id="{00000000-0008-0000-0100-00005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07" name="Text Box 6">
          <a:extLst>
            <a:ext uri="{FF2B5EF4-FFF2-40B4-BE49-F238E27FC236}">
              <a16:creationId xmlns:a16="http://schemas.microsoft.com/office/drawing/2014/main" id="{00000000-0008-0000-0100-00005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08" name="Text Box 4">
          <a:extLst>
            <a:ext uri="{FF2B5EF4-FFF2-40B4-BE49-F238E27FC236}">
              <a16:creationId xmlns:a16="http://schemas.microsoft.com/office/drawing/2014/main" id="{00000000-0008-0000-0100-000054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09" name="Text Box 6">
          <a:extLst>
            <a:ext uri="{FF2B5EF4-FFF2-40B4-BE49-F238E27FC236}">
              <a16:creationId xmlns:a16="http://schemas.microsoft.com/office/drawing/2014/main" id="{00000000-0008-0000-0100-000055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0" name="Text Box 4">
          <a:extLst>
            <a:ext uri="{FF2B5EF4-FFF2-40B4-BE49-F238E27FC236}">
              <a16:creationId xmlns:a16="http://schemas.microsoft.com/office/drawing/2014/main" id="{00000000-0008-0000-0100-000056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1" name="Text Box 6">
          <a:extLst>
            <a:ext uri="{FF2B5EF4-FFF2-40B4-BE49-F238E27FC236}">
              <a16:creationId xmlns:a16="http://schemas.microsoft.com/office/drawing/2014/main" id="{00000000-0008-0000-0100-00005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12" name="Text Box 4">
          <a:extLst>
            <a:ext uri="{FF2B5EF4-FFF2-40B4-BE49-F238E27FC236}">
              <a16:creationId xmlns:a16="http://schemas.microsoft.com/office/drawing/2014/main" id="{00000000-0008-0000-0100-000058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13" name="Text Box 6">
          <a:extLst>
            <a:ext uri="{FF2B5EF4-FFF2-40B4-BE49-F238E27FC236}">
              <a16:creationId xmlns:a16="http://schemas.microsoft.com/office/drawing/2014/main" id="{00000000-0008-0000-0100-000059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4" name="Text Box 4">
          <a:extLst>
            <a:ext uri="{FF2B5EF4-FFF2-40B4-BE49-F238E27FC236}">
              <a16:creationId xmlns:a16="http://schemas.microsoft.com/office/drawing/2014/main" id="{00000000-0008-0000-0100-00005A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5" name="Text Box 6">
          <a:extLst>
            <a:ext uri="{FF2B5EF4-FFF2-40B4-BE49-F238E27FC236}">
              <a16:creationId xmlns:a16="http://schemas.microsoft.com/office/drawing/2014/main" id="{00000000-0008-0000-0100-00005B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16" name="Text Box 4">
          <a:extLst>
            <a:ext uri="{FF2B5EF4-FFF2-40B4-BE49-F238E27FC236}">
              <a16:creationId xmlns:a16="http://schemas.microsoft.com/office/drawing/2014/main" id="{00000000-0008-0000-0100-00005C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17" name="Text Box 6">
          <a:extLst>
            <a:ext uri="{FF2B5EF4-FFF2-40B4-BE49-F238E27FC236}">
              <a16:creationId xmlns:a16="http://schemas.microsoft.com/office/drawing/2014/main" id="{00000000-0008-0000-0100-00005D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18" name="Text Box 4">
          <a:extLst>
            <a:ext uri="{FF2B5EF4-FFF2-40B4-BE49-F238E27FC236}">
              <a16:creationId xmlns:a16="http://schemas.microsoft.com/office/drawing/2014/main" id="{00000000-0008-0000-0100-00005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19" name="Text Box 6">
          <a:extLst>
            <a:ext uri="{FF2B5EF4-FFF2-40B4-BE49-F238E27FC236}">
              <a16:creationId xmlns:a16="http://schemas.microsoft.com/office/drawing/2014/main" id="{00000000-0008-0000-0100-00005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20" name="Text Box 4">
          <a:extLst>
            <a:ext uri="{FF2B5EF4-FFF2-40B4-BE49-F238E27FC236}">
              <a16:creationId xmlns:a16="http://schemas.microsoft.com/office/drawing/2014/main" id="{00000000-0008-0000-0100-000060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21" name="Text Box 6">
          <a:extLst>
            <a:ext uri="{FF2B5EF4-FFF2-40B4-BE49-F238E27FC236}">
              <a16:creationId xmlns:a16="http://schemas.microsoft.com/office/drawing/2014/main" id="{00000000-0008-0000-0100-000061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22" name="Text Box 4">
          <a:extLst>
            <a:ext uri="{FF2B5EF4-FFF2-40B4-BE49-F238E27FC236}">
              <a16:creationId xmlns:a16="http://schemas.microsoft.com/office/drawing/2014/main" id="{00000000-0008-0000-0100-000062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23" name="Text Box 6">
          <a:extLst>
            <a:ext uri="{FF2B5EF4-FFF2-40B4-BE49-F238E27FC236}">
              <a16:creationId xmlns:a16="http://schemas.microsoft.com/office/drawing/2014/main" id="{00000000-0008-0000-0100-000063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4" name="Text Box 4">
          <a:extLst>
            <a:ext uri="{FF2B5EF4-FFF2-40B4-BE49-F238E27FC236}">
              <a16:creationId xmlns:a16="http://schemas.microsoft.com/office/drawing/2014/main" id="{00000000-0008-0000-0100-000064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5" name="Text Box 6">
          <a:extLst>
            <a:ext uri="{FF2B5EF4-FFF2-40B4-BE49-F238E27FC236}">
              <a16:creationId xmlns:a16="http://schemas.microsoft.com/office/drawing/2014/main" id="{00000000-0008-0000-0100-000065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26" name="Text Box 4">
          <a:extLst>
            <a:ext uri="{FF2B5EF4-FFF2-40B4-BE49-F238E27FC236}">
              <a16:creationId xmlns:a16="http://schemas.microsoft.com/office/drawing/2014/main" id="{00000000-0008-0000-0100-000066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27" name="Text Box 6">
          <a:extLst>
            <a:ext uri="{FF2B5EF4-FFF2-40B4-BE49-F238E27FC236}">
              <a16:creationId xmlns:a16="http://schemas.microsoft.com/office/drawing/2014/main" id="{00000000-0008-0000-0100-000067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8" name="Text Box 4">
          <a:extLst>
            <a:ext uri="{FF2B5EF4-FFF2-40B4-BE49-F238E27FC236}">
              <a16:creationId xmlns:a16="http://schemas.microsoft.com/office/drawing/2014/main" id="{00000000-0008-0000-0100-00006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9" name="Text Box 6">
          <a:extLst>
            <a:ext uri="{FF2B5EF4-FFF2-40B4-BE49-F238E27FC236}">
              <a16:creationId xmlns:a16="http://schemas.microsoft.com/office/drawing/2014/main" id="{00000000-0008-0000-0100-000069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30" name="Text Box 4">
          <a:extLst>
            <a:ext uri="{FF2B5EF4-FFF2-40B4-BE49-F238E27FC236}">
              <a16:creationId xmlns:a16="http://schemas.microsoft.com/office/drawing/2014/main" id="{00000000-0008-0000-0100-00006A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31" name="Text Box 6">
          <a:extLst>
            <a:ext uri="{FF2B5EF4-FFF2-40B4-BE49-F238E27FC236}">
              <a16:creationId xmlns:a16="http://schemas.microsoft.com/office/drawing/2014/main" id="{00000000-0008-0000-0100-00006B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32" name="Text Box 4">
          <a:extLst>
            <a:ext uri="{FF2B5EF4-FFF2-40B4-BE49-F238E27FC236}">
              <a16:creationId xmlns:a16="http://schemas.microsoft.com/office/drawing/2014/main" id="{00000000-0008-0000-0100-00006C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33" name="Text Box 6">
          <a:extLst>
            <a:ext uri="{FF2B5EF4-FFF2-40B4-BE49-F238E27FC236}">
              <a16:creationId xmlns:a16="http://schemas.microsoft.com/office/drawing/2014/main" id="{00000000-0008-0000-0100-00006D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34" name="Text Box 4">
          <a:extLst>
            <a:ext uri="{FF2B5EF4-FFF2-40B4-BE49-F238E27FC236}">
              <a16:creationId xmlns:a16="http://schemas.microsoft.com/office/drawing/2014/main" id="{00000000-0008-0000-0100-00006E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35" name="Text Box 6">
          <a:extLst>
            <a:ext uri="{FF2B5EF4-FFF2-40B4-BE49-F238E27FC236}">
              <a16:creationId xmlns:a16="http://schemas.microsoft.com/office/drawing/2014/main" id="{00000000-0008-0000-0100-00006F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1936" name="Text Box 6">
          <a:extLst>
            <a:ext uri="{FF2B5EF4-FFF2-40B4-BE49-F238E27FC236}">
              <a16:creationId xmlns:a16="http://schemas.microsoft.com/office/drawing/2014/main" id="{00000000-0008-0000-0100-000070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37" name="Text Box 4">
          <a:extLst>
            <a:ext uri="{FF2B5EF4-FFF2-40B4-BE49-F238E27FC236}">
              <a16:creationId xmlns:a16="http://schemas.microsoft.com/office/drawing/2014/main" id="{00000000-0008-0000-0100-000071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38" name="Text Box 6">
          <a:extLst>
            <a:ext uri="{FF2B5EF4-FFF2-40B4-BE49-F238E27FC236}">
              <a16:creationId xmlns:a16="http://schemas.microsoft.com/office/drawing/2014/main" id="{00000000-0008-0000-0100-000072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39" name="Text Box 4">
          <a:extLst>
            <a:ext uri="{FF2B5EF4-FFF2-40B4-BE49-F238E27FC236}">
              <a16:creationId xmlns:a16="http://schemas.microsoft.com/office/drawing/2014/main" id="{00000000-0008-0000-0100-000073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40" name="Text Box 6">
          <a:extLst>
            <a:ext uri="{FF2B5EF4-FFF2-40B4-BE49-F238E27FC236}">
              <a16:creationId xmlns:a16="http://schemas.microsoft.com/office/drawing/2014/main" id="{00000000-0008-0000-0100-000074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941" name="Text Box 6">
          <a:extLst>
            <a:ext uri="{FF2B5EF4-FFF2-40B4-BE49-F238E27FC236}">
              <a16:creationId xmlns:a16="http://schemas.microsoft.com/office/drawing/2014/main" id="{00000000-0008-0000-0100-000075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2" name="Text Box 4">
          <a:extLst>
            <a:ext uri="{FF2B5EF4-FFF2-40B4-BE49-F238E27FC236}">
              <a16:creationId xmlns:a16="http://schemas.microsoft.com/office/drawing/2014/main" id="{00000000-0008-0000-0100-000076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3" name="Text Box 6">
          <a:extLst>
            <a:ext uri="{FF2B5EF4-FFF2-40B4-BE49-F238E27FC236}">
              <a16:creationId xmlns:a16="http://schemas.microsoft.com/office/drawing/2014/main" id="{00000000-0008-0000-0100-000077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4" name="Text Box 4">
          <a:extLst>
            <a:ext uri="{FF2B5EF4-FFF2-40B4-BE49-F238E27FC236}">
              <a16:creationId xmlns:a16="http://schemas.microsoft.com/office/drawing/2014/main" id="{00000000-0008-0000-0100-000078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5" name="Text Box 6">
          <a:extLst>
            <a:ext uri="{FF2B5EF4-FFF2-40B4-BE49-F238E27FC236}">
              <a16:creationId xmlns:a16="http://schemas.microsoft.com/office/drawing/2014/main" id="{00000000-0008-0000-0100-000079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6" name="Text Box 4">
          <a:extLst>
            <a:ext uri="{FF2B5EF4-FFF2-40B4-BE49-F238E27FC236}">
              <a16:creationId xmlns:a16="http://schemas.microsoft.com/office/drawing/2014/main" id="{00000000-0008-0000-0100-00007A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7" name="Text Box 6">
          <a:extLst>
            <a:ext uri="{FF2B5EF4-FFF2-40B4-BE49-F238E27FC236}">
              <a16:creationId xmlns:a16="http://schemas.microsoft.com/office/drawing/2014/main" id="{00000000-0008-0000-0100-00007B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8" name="Text Box 4">
          <a:extLst>
            <a:ext uri="{FF2B5EF4-FFF2-40B4-BE49-F238E27FC236}">
              <a16:creationId xmlns:a16="http://schemas.microsoft.com/office/drawing/2014/main" id="{00000000-0008-0000-0100-00007C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9" name="Text Box 6">
          <a:extLst>
            <a:ext uri="{FF2B5EF4-FFF2-40B4-BE49-F238E27FC236}">
              <a16:creationId xmlns:a16="http://schemas.microsoft.com/office/drawing/2014/main" id="{00000000-0008-0000-0100-00007D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50" name="Text Box 4">
          <a:extLst>
            <a:ext uri="{FF2B5EF4-FFF2-40B4-BE49-F238E27FC236}">
              <a16:creationId xmlns:a16="http://schemas.microsoft.com/office/drawing/2014/main" id="{00000000-0008-0000-0100-00007E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51" name="Text Box 6">
          <a:extLst>
            <a:ext uri="{FF2B5EF4-FFF2-40B4-BE49-F238E27FC236}">
              <a16:creationId xmlns:a16="http://schemas.microsoft.com/office/drawing/2014/main" id="{00000000-0008-0000-0100-00007F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1952" name="Text Box 6">
          <a:extLst>
            <a:ext uri="{FF2B5EF4-FFF2-40B4-BE49-F238E27FC236}">
              <a16:creationId xmlns:a16="http://schemas.microsoft.com/office/drawing/2014/main" id="{00000000-0008-0000-0100-000080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53" name="Text Box 4">
          <a:extLst>
            <a:ext uri="{FF2B5EF4-FFF2-40B4-BE49-F238E27FC236}">
              <a16:creationId xmlns:a16="http://schemas.microsoft.com/office/drawing/2014/main" id="{00000000-0008-0000-0100-00008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54" name="Text Box 6">
          <a:extLst>
            <a:ext uri="{FF2B5EF4-FFF2-40B4-BE49-F238E27FC236}">
              <a16:creationId xmlns:a16="http://schemas.microsoft.com/office/drawing/2014/main" id="{00000000-0008-0000-0100-000082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1955" name="Text Box 6">
          <a:extLst>
            <a:ext uri="{FF2B5EF4-FFF2-40B4-BE49-F238E27FC236}">
              <a16:creationId xmlns:a16="http://schemas.microsoft.com/office/drawing/2014/main" id="{00000000-0008-0000-0100-000083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956" name="Text Box 4">
          <a:extLst>
            <a:ext uri="{FF2B5EF4-FFF2-40B4-BE49-F238E27FC236}">
              <a16:creationId xmlns:a16="http://schemas.microsoft.com/office/drawing/2014/main" id="{00000000-0008-0000-0100-000084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957" name="Text Box 6">
          <a:extLst>
            <a:ext uri="{FF2B5EF4-FFF2-40B4-BE49-F238E27FC236}">
              <a16:creationId xmlns:a16="http://schemas.microsoft.com/office/drawing/2014/main" id="{00000000-0008-0000-0100-000085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58" name="Text Box 4">
          <a:extLst>
            <a:ext uri="{FF2B5EF4-FFF2-40B4-BE49-F238E27FC236}">
              <a16:creationId xmlns:a16="http://schemas.microsoft.com/office/drawing/2014/main" id="{00000000-0008-0000-0100-000086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59" name="Text Box 6">
          <a:extLst>
            <a:ext uri="{FF2B5EF4-FFF2-40B4-BE49-F238E27FC236}">
              <a16:creationId xmlns:a16="http://schemas.microsoft.com/office/drawing/2014/main" id="{00000000-0008-0000-0100-000087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0" name="Text Box 4">
          <a:extLst>
            <a:ext uri="{FF2B5EF4-FFF2-40B4-BE49-F238E27FC236}">
              <a16:creationId xmlns:a16="http://schemas.microsoft.com/office/drawing/2014/main" id="{00000000-0008-0000-0100-000088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1" name="Text Box 6">
          <a:extLst>
            <a:ext uri="{FF2B5EF4-FFF2-40B4-BE49-F238E27FC236}">
              <a16:creationId xmlns:a16="http://schemas.microsoft.com/office/drawing/2014/main" id="{00000000-0008-0000-0100-000089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62" name="Text Box 4">
          <a:extLst>
            <a:ext uri="{FF2B5EF4-FFF2-40B4-BE49-F238E27FC236}">
              <a16:creationId xmlns:a16="http://schemas.microsoft.com/office/drawing/2014/main" id="{00000000-0008-0000-0100-00008A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63" name="Text Box 6">
          <a:extLst>
            <a:ext uri="{FF2B5EF4-FFF2-40B4-BE49-F238E27FC236}">
              <a16:creationId xmlns:a16="http://schemas.microsoft.com/office/drawing/2014/main" id="{00000000-0008-0000-0100-00008B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4" name="Text Box 4">
          <a:extLst>
            <a:ext uri="{FF2B5EF4-FFF2-40B4-BE49-F238E27FC236}">
              <a16:creationId xmlns:a16="http://schemas.microsoft.com/office/drawing/2014/main" id="{00000000-0008-0000-0100-00008C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5" name="Text Box 6">
          <a:extLst>
            <a:ext uri="{FF2B5EF4-FFF2-40B4-BE49-F238E27FC236}">
              <a16:creationId xmlns:a16="http://schemas.microsoft.com/office/drawing/2014/main" id="{00000000-0008-0000-0100-00008D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66" name="Text Box 4">
          <a:extLst>
            <a:ext uri="{FF2B5EF4-FFF2-40B4-BE49-F238E27FC236}">
              <a16:creationId xmlns:a16="http://schemas.microsoft.com/office/drawing/2014/main" id="{00000000-0008-0000-0100-00008E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67" name="Text Box 6">
          <a:extLst>
            <a:ext uri="{FF2B5EF4-FFF2-40B4-BE49-F238E27FC236}">
              <a16:creationId xmlns:a16="http://schemas.microsoft.com/office/drawing/2014/main" id="{00000000-0008-0000-0100-00008F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68" name="Text Box 4">
          <a:extLst>
            <a:ext uri="{FF2B5EF4-FFF2-40B4-BE49-F238E27FC236}">
              <a16:creationId xmlns:a16="http://schemas.microsoft.com/office/drawing/2014/main" id="{00000000-0008-0000-0100-000090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69" name="Text Box 6">
          <a:extLst>
            <a:ext uri="{FF2B5EF4-FFF2-40B4-BE49-F238E27FC236}">
              <a16:creationId xmlns:a16="http://schemas.microsoft.com/office/drawing/2014/main" id="{00000000-0008-0000-0100-000091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0" name="Text Box 4">
          <a:extLst>
            <a:ext uri="{FF2B5EF4-FFF2-40B4-BE49-F238E27FC236}">
              <a16:creationId xmlns:a16="http://schemas.microsoft.com/office/drawing/2014/main" id="{00000000-0008-0000-0100-00009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1" name="Text Box 6">
          <a:extLst>
            <a:ext uri="{FF2B5EF4-FFF2-40B4-BE49-F238E27FC236}">
              <a16:creationId xmlns:a16="http://schemas.microsoft.com/office/drawing/2014/main" id="{00000000-0008-0000-0100-00009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2" name="Text Box 4">
          <a:extLst>
            <a:ext uri="{FF2B5EF4-FFF2-40B4-BE49-F238E27FC236}">
              <a16:creationId xmlns:a16="http://schemas.microsoft.com/office/drawing/2014/main" id="{00000000-0008-0000-0100-000094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3" name="Text Box 6">
          <a:extLst>
            <a:ext uri="{FF2B5EF4-FFF2-40B4-BE49-F238E27FC236}">
              <a16:creationId xmlns:a16="http://schemas.microsoft.com/office/drawing/2014/main" id="{00000000-0008-0000-0100-000095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74" name="Text Box 4">
          <a:extLst>
            <a:ext uri="{FF2B5EF4-FFF2-40B4-BE49-F238E27FC236}">
              <a16:creationId xmlns:a16="http://schemas.microsoft.com/office/drawing/2014/main" id="{00000000-0008-0000-0100-000096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75" name="Text Box 6">
          <a:extLst>
            <a:ext uri="{FF2B5EF4-FFF2-40B4-BE49-F238E27FC236}">
              <a16:creationId xmlns:a16="http://schemas.microsoft.com/office/drawing/2014/main" id="{00000000-0008-0000-0100-000097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6" name="Text Box 4">
          <a:extLst>
            <a:ext uri="{FF2B5EF4-FFF2-40B4-BE49-F238E27FC236}">
              <a16:creationId xmlns:a16="http://schemas.microsoft.com/office/drawing/2014/main" id="{00000000-0008-0000-0100-00009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7" name="Text Box 6">
          <a:extLst>
            <a:ext uri="{FF2B5EF4-FFF2-40B4-BE49-F238E27FC236}">
              <a16:creationId xmlns:a16="http://schemas.microsoft.com/office/drawing/2014/main" id="{00000000-0008-0000-0100-000099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8" name="Text Box 4">
          <a:extLst>
            <a:ext uri="{FF2B5EF4-FFF2-40B4-BE49-F238E27FC236}">
              <a16:creationId xmlns:a16="http://schemas.microsoft.com/office/drawing/2014/main" id="{00000000-0008-0000-0100-00009A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9" name="Text Box 6">
          <a:extLst>
            <a:ext uri="{FF2B5EF4-FFF2-40B4-BE49-F238E27FC236}">
              <a16:creationId xmlns:a16="http://schemas.microsoft.com/office/drawing/2014/main" id="{00000000-0008-0000-0100-00009B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0" name="Text Box 4">
          <a:extLst>
            <a:ext uri="{FF2B5EF4-FFF2-40B4-BE49-F238E27FC236}">
              <a16:creationId xmlns:a16="http://schemas.microsoft.com/office/drawing/2014/main" id="{00000000-0008-0000-0100-00009C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1" name="Text Box 6">
          <a:extLst>
            <a:ext uri="{FF2B5EF4-FFF2-40B4-BE49-F238E27FC236}">
              <a16:creationId xmlns:a16="http://schemas.microsoft.com/office/drawing/2014/main" id="{00000000-0008-0000-0100-00009D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2" name="Text Box 4">
          <a:extLst>
            <a:ext uri="{FF2B5EF4-FFF2-40B4-BE49-F238E27FC236}">
              <a16:creationId xmlns:a16="http://schemas.microsoft.com/office/drawing/2014/main" id="{00000000-0008-0000-0100-00009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3" name="Text Box 6">
          <a:extLst>
            <a:ext uri="{FF2B5EF4-FFF2-40B4-BE49-F238E27FC236}">
              <a16:creationId xmlns:a16="http://schemas.microsoft.com/office/drawing/2014/main" id="{00000000-0008-0000-0100-00009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4" name="Text Box 4">
          <a:extLst>
            <a:ext uri="{FF2B5EF4-FFF2-40B4-BE49-F238E27FC236}">
              <a16:creationId xmlns:a16="http://schemas.microsoft.com/office/drawing/2014/main" id="{00000000-0008-0000-0100-0000A0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5" name="Text Box 6">
          <a:extLst>
            <a:ext uri="{FF2B5EF4-FFF2-40B4-BE49-F238E27FC236}">
              <a16:creationId xmlns:a16="http://schemas.microsoft.com/office/drawing/2014/main" id="{00000000-0008-0000-0100-0000A1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6" name="Text Box 4">
          <a:extLst>
            <a:ext uri="{FF2B5EF4-FFF2-40B4-BE49-F238E27FC236}">
              <a16:creationId xmlns:a16="http://schemas.microsoft.com/office/drawing/2014/main" id="{00000000-0008-0000-0100-0000A2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7" name="Text Box 6">
          <a:extLst>
            <a:ext uri="{FF2B5EF4-FFF2-40B4-BE49-F238E27FC236}">
              <a16:creationId xmlns:a16="http://schemas.microsoft.com/office/drawing/2014/main" id="{00000000-0008-0000-0100-0000A3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8" name="Text Box 4">
          <a:extLst>
            <a:ext uri="{FF2B5EF4-FFF2-40B4-BE49-F238E27FC236}">
              <a16:creationId xmlns:a16="http://schemas.microsoft.com/office/drawing/2014/main" id="{00000000-0008-0000-0100-0000A4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9" name="Text Box 6">
          <a:extLst>
            <a:ext uri="{FF2B5EF4-FFF2-40B4-BE49-F238E27FC236}">
              <a16:creationId xmlns:a16="http://schemas.microsoft.com/office/drawing/2014/main" id="{00000000-0008-0000-0100-0000A5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90" name="Text Box 4">
          <a:extLst>
            <a:ext uri="{FF2B5EF4-FFF2-40B4-BE49-F238E27FC236}">
              <a16:creationId xmlns:a16="http://schemas.microsoft.com/office/drawing/2014/main" id="{00000000-0008-0000-0100-0000A6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91" name="Text Box 6">
          <a:extLst>
            <a:ext uri="{FF2B5EF4-FFF2-40B4-BE49-F238E27FC236}">
              <a16:creationId xmlns:a16="http://schemas.microsoft.com/office/drawing/2014/main" id="{00000000-0008-0000-0100-0000A7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92" name="Text Box 4">
          <a:extLst>
            <a:ext uri="{FF2B5EF4-FFF2-40B4-BE49-F238E27FC236}">
              <a16:creationId xmlns:a16="http://schemas.microsoft.com/office/drawing/2014/main" id="{00000000-0008-0000-0100-0000A8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93" name="Text Box 6">
          <a:extLst>
            <a:ext uri="{FF2B5EF4-FFF2-40B4-BE49-F238E27FC236}">
              <a16:creationId xmlns:a16="http://schemas.microsoft.com/office/drawing/2014/main" id="{00000000-0008-0000-0100-0000A9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4" name="Text Box 4">
          <a:extLst>
            <a:ext uri="{FF2B5EF4-FFF2-40B4-BE49-F238E27FC236}">
              <a16:creationId xmlns:a16="http://schemas.microsoft.com/office/drawing/2014/main" id="{00000000-0008-0000-0100-0000AA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5" name="Text Box 6">
          <a:extLst>
            <a:ext uri="{FF2B5EF4-FFF2-40B4-BE49-F238E27FC236}">
              <a16:creationId xmlns:a16="http://schemas.microsoft.com/office/drawing/2014/main" id="{00000000-0008-0000-0100-0000AB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96" name="Text Box 4">
          <a:extLst>
            <a:ext uri="{FF2B5EF4-FFF2-40B4-BE49-F238E27FC236}">
              <a16:creationId xmlns:a16="http://schemas.microsoft.com/office/drawing/2014/main" id="{00000000-0008-0000-0100-0000AC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97" name="Text Box 6">
          <a:extLst>
            <a:ext uri="{FF2B5EF4-FFF2-40B4-BE49-F238E27FC236}">
              <a16:creationId xmlns:a16="http://schemas.microsoft.com/office/drawing/2014/main" id="{00000000-0008-0000-0100-0000AD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8" name="Text Box 4">
          <a:extLst>
            <a:ext uri="{FF2B5EF4-FFF2-40B4-BE49-F238E27FC236}">
              <a16:creationId xmlns:a16="http://schemas.microsoft.com/office/drawing/2014/main" id="{00000000-0008-0000-0100-0000AE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9" name="Text Box 6">
          <a:extLst>
            <a:ext uri="{FF2B5EF4-FFF2-40B4-BE49-F238E27FC236}">
              <a16:creationId xmlns:a16="http://schemas.microsoft.com/office/drawing/2014/main" id="{00000000-0008-0000-0100-0000AF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00" name="Text Box 4">
          <a:extLst>
            <a:ext uri="{FF2B5EF4-FFF2-40B4-BE49-F238E27FC236}">
              <a16:creationId xmlns:a16="http://schemas.microsoft.com/office/drawing/2014/main" id="{00000000-0008-0000-0100-0000B0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01" name="Text Box 6">
          <a:extLst>
            <a:ext uri="{FF2B5EF4-FFF2-40B4-BE49-F238E27FC236}">
              <a16:creationId xmlns:a16="http://schemas.microsoft.com/office/drawing/2014/main" id="{00000000-0008-0000-0100-0000B1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02" name="Text Box 4">
          <a:extLst>
            <a:ext uri="{FF2B5EF4-FFF2-40B4-BE49-F238E27FC236}">
              <a16:creationId xmlns:a16="http://schemas.microsoft.com/office/drawing/2014/main" id="{00000000-0008-0000-0100-0000B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03" name="Text Box 6">
          <a:extLst>
            <a:ext uri="{FF2B5EF4-FFF2-40B4-BE49-F238E27FC236}">
              <a16:creationId xmlns:a16="http://schemas.microsoft.com/office/drawing/2014/main" id="{00000000-0008-0000-0100-0000B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04" name="Text Box 4">
          <a:extLst>
            <a:ext uri="{FF2B5EF4-FFF2-40B4-BE49-F238E27FC236}">
              <a16:creationId xmlns:a16="http://schemas.microsoft.com/office/drawing/2014/main" id="{00000000-0008-0000-0100-0000B4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05" name="Text Box 6">
          <a:extLst>
            <a:ext uri="{FF2B5EF4-FFF2-40B4-BE49-F238E27FC236}">
              <a16:creationId xmlns:a16="http://schemas.microsoft.com/office/drawing/2014/main" id="{00000000-0008-0000-0100-0000B5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06" name="Text Box 6">
          <a:extLst>
            <a:ext uri="{FF2B5EF4-FFF2-40B4-BE49-F238E27FC236}">
              <a16:creationId xmlns:a16="http://schemas.microsoft.com/office/drawing/2014/main" id="{00000000-0008-0000-0100-0000B6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07" name="Text Box 4">
          <a:extLst>
            <a:ext uri="{FF2B5EF4-FFF2-40B4-BE49-F238E27FC236}">
              <a16:creationId xmlns:a16="http://schemas.microsoft.com/office/drawing/2014/main" id="{00000000-0008-0000-0100-0000B7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08" name="Text Box 6">
          <a:extLst>
            <a:ext uri="{FF2B5EF4-FFF2-40B4-BE49-F238E27FC236}">
              <a16:creationId xmlns:a16="http://schemas.microsoft.com/office/drawing/2014/main" id="{00000000-0008-0000-0100-0000B8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09" name="Text Box 4">
          <a:extLst>
            <a:ext uri="{FF2B5EF4-FFF2-40B4-BE49-F238E27FC236}">
              <a16:creationId xmlns:a16="http://schemas.microsoft.com/office/drawing/2014/main" id="{00000000-0008-0000-0100-0000B9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10" name="Text Box 6">
          <a:extLst>
            <a:ext uri="{FF2B5EF4-FFF2-40B4-BE49-F238E27FC236}">
              <a16:creationId xmlns:a16="http://schemas.microsoft.com/office/drawing/2014/main" id="{00000000-0008-0000-0100-0000BA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11" name="Text Box 4">
          <a:extLst>
            <a:ext uri="{FF2B5EF4-FFF2-40B4-BE49-F238E27FC236}">
              <a16:creationId xmlns:a16="http://schemas.microsoft.com/office/drawing/2014/main" id="{00000000-0008-0000-0100-0000BB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12" name="Text Box 6">
          <a:extLst>
            <a:ext uri="{FF2B5EF4-FFF2-40B4-BE49-F238E27FC236}">
              <a16:creationId xmlns:a16="http://schemas.microsoft.com/office/drawing/2014/main" id="{00000000-0008-0000-0100-0000BC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3" name="Text Box 4">
          <a:extLst>
            <a:ext uri="{FF2B5EF4-FFF2-40B4-BE49-F238E27FC236}">
              <a16:creationId xmlns:a16="http://schemas.microsoft.com/office/drawing/2014/main" id="{00000000-0008-0000-0100-0000BD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4" name="Text Box 6">
          <a:extLst>
            <a:ext uri="{FF2B5EF4-FFF2-40B4-BE49-F238E27FC236}">
              <a16:creationId xmlns:a16="http://schemas.microsoft.com/office/drawing/2014/main" id="{00000000-0008-0000-0100-0000BE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15" name="Text Box 4">
          <a:extLst>
            <a:ext uri="{FF2B5EF4-FFF2-40B4-BE49-F238E27FC236}">
              <a16:creationId xmlns:a16="http://schemas.microsoft.com/office/drawing/2014/main" id="{00000000-0008-0000-0100-0000BF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16" name="Text Box 6">
          <a:extLst>
            <a:ext uri="{FF2B5EF4-FFF2-40B4-BE49-F238E27FC236}">
              <a16:creationId xmlns:a16="http://schemas.microsoft.com/office/drawing/2014/main" id="{00000000-0008-0000-0100-0000C0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7" name="Text Box 4">
          <a:extLst>
            <a:ext uri="{FF2B5EF4-FFF2-40B4-BE49-F238E27FC236}">
              <a16:creationId xmlns:a16="http://schemas.microsoft.com/office/drawing/2014/main" id="{00000000-0008-0000-0100-0000C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8" name="Text Box 6">
          <a:extLst>
            <a:ext uri="{FF2B5EF4-FFF2-40B4-BE49-F238E27FC236}">
              <a16:creationId xmlns:a16="http://schemas.microsoft.com/office/drawing/2014/main" id="{00000000-0008-0000-0100-0000C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19" name="Text Box 4">
          <a:extLst>
            <a:ext uri="{FF2B5EF4-FFF2-40B4-BE49-F238E27FC236}">
              <a16:creationId xmlns:a16="http://schemas.microsoft.com/office/drawing/2014/main" id="{00000000-0008-0000-0100-0000C3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20" name="Text Box 6">
          <a:extLst>
            <a:ext uri="{FF2B5EF4-FFF2-40B4-BE49-F238E27FC236}">
              <a16:creationId xmlns:a16="http://schemas.microsoft.com/office/drawing/2014/main" id="{00000000-0008-0000-0100-0000C4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21" name="Text Box 4">
          <a:extLst>
            <a:ext uri="{FF2B5EF4-FFF2-40B4-BE49-F238E27FC236}">
              <a16:creationId xmlns:a16="http://schemas.microsoft.com/office/drawing/2014/main" id="{00000000-0008-0000-0100-0000C5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22" name="Text Box 6">
          <a:extLst>
            <a:ext uri="{FF2B5EF4-FFF2-40B4-BE49-F238E27FC236}">
              <a16:creationId xmlns:a16="http://schemas.microsoft.com/office/drawing/2014/main" id="{00000000-0008-0000-0100-0000C6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23" name="Text Box 4">
          <a:extLst>
            <a:ext uri="{FF2B5EF4-FFF2-40B4-BE49-F238E27FC236}">
              <a16:creationId xmlns:a16="http://schemas.microsoft.com/office/drawing/2014/main" id="{00000000-0008-0000-0100-0000C7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24" name="Text Box 6">
          <a:extLst>
            <a:ext uri="{FF2B5EF4-FFF2-40B4-BE49-F238E27FC236}">
              <a16:creationId xmlns:a16="http://schemas.microsoft.com/office/drawing/2014/main" id="{00000000-0008-0000-0100-0000C8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25" name="Text Box 6">
          <a:extLst>
            <a:ext uri="{FF2B5EF4-FFF2-40B4-BE49-F238E27FC236}">
              <a16:creationId xmlns:a16="http://schemas.microsoft.com/office/drawing/2014/main" id="{00000000-0008-0000-0100-0000C9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26" name="Text Box 4">
          <a:extLst>
            <a:ext uri="{FF2B5EF4-FFF2-40B4-BE49-F238E27FC236}">
              <a16:creationId xmlns:a16="http://schemas.microsoft.com/office/drawing/2014/main" id="{00000000-0008-0000-0100-0000CA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27" name="Text Box 6">
          <a:extLst>
            <a:ext uri="{FF2B5EF4-FFF2-40B4-BE49-F238E27FC236}">
              <a16:creationId xmlns:a16="http://schemas.microsoft.com/office/drawing/2014/main" id="{00000000-0008-0000-0100-0000CB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28" name="Text Box 4">
          <a:extLst>
            <a:ext uri="{FF2B5EF4-FFF2-40B4-BE49-F238E27FC236}">
              <a16:creationId xmlns:a16="http://schemas.microsoft.com/office/drawing/2014/main" id="{00000000-0008-0000-0100-0000CC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29" name="Text Box 6">
          <a:extLst>
            <a:ext uri="{FF2B5EF4-FFF2-40B4-BE49-F238E27FC236}">
              <a16:creationId xmlns:a16="http://schemas.microsoft.com/office/drawing/2014/main" id="{00000000-0008-0000-0100-0000CD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0" name="Text Box 4">
          <a:extLst>
            <a:ext uri="{FF2B5EF4-FFF2-40B4-BE49-F238E27FC236}">
              <a16:creationId xmlns:a16="http://schemas.microsoft.com/office/drawing/2014/main" id="{00000000-0008-0000-0100-0000CE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1" name="Text Box 6">
          <a:extLst>
            <a:ext uri="{FF2B5EF4-FFF2-40B4-BE49-F238E27FC236}">
              <a16:creationId xmlns:a16="http://schemas.microsoft.com/office/drawing/2014/main" id="{00000000-0008-0000-0100-0000CF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2" name="Text Box 4">
          <a:extLst>
            <a:ext uri="{FF2B5EF4-FFF2-40B4-BE49-F238E27FC236}">
              <a16:creationId xmlns:a16="http://schemas.microsoft.com/office/drawing/2014/main" id="{00000000-0008-0000-0100-0000D0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3" name="Text Box 6">
          <a:extLst>
            <a:ext uri="{FF2B5EF4-FFF2-40B4-BE49-F238E27FC236}">
              <a16:creationId xmlns:a16="http://schemas.microsoft.com/office/drawing/2014/main" id="{00000000-0008-0000-0100-0000D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4" name="Text Box 4">
          <a:extLst>
            <a:ext uri="{FF2B5EF4-FFF2-40B4-BE49-F238E27FC236}">
              <a16:creationId xmlns:a16="http://schemas.microsoft.com/office/drawing/2014/main" id="{00000000-0008-0000-0100-0000D2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5" name="Text Box 6">
          <a:extLst>
            <a:ext uri="{FF2B5EF4-FFF2-40B4-BE49-F238E27FC236}">
              <a16:creationId xmlns:a16="http://schemas.microsoft.com/office/drawing/2014/main" id="{00000000-0008-0000-0100-0000D3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6" name="Text Box 4">
          <a:extLst>
            <a:ext uri="{FF2B5EF4-FFF2-40B4-BE49-F238E27FC236}">
              <a16:creationId xmlns:a16="http://schemas.microsoft.com/office/drawing/2014/main" id="{00000000-0008-0000-0100-0000D4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7" name="Text Box 6">
          <a:extLst>
            <a:ext uri="{FF2B5EF4-FFF2-40B4-BE49-F238E27FC236}">
              <a16:creationId xmlns:a16="http://schemas.microsoft.com/office/drawing/2014/main" id="{00000000-0008-0000-0100-0000D5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38" name="Text Box 4">
          <a:extLst>
            <a:ext uri="{FF2B5EF4-FFF2-40B4-BE49-F238E27FC236}">
              <a16:creationId xmlns:a16="http://schemas.microsoft.com/office/drawing/2014/main" id="{00000000-0008-0000-0100-0000D6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39" name="Text Box 6">
          <a:extLst>
            <a:ext uri="{FF2B5EF4-FFF2-40B4-BE49-F238E27FC236}">
              <a16:creationId xmlns:a16="http://schemas.microsoft.com/office/drawing/2014/main" id="{00000000-0008-0000-0100-0000D7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040" name="Text Box 4">
          <a:extLst>
            <a:ext uri="{FF2B5EF4-FFF2-40B4-BE49-F238E27FC236}">
              <a16:creationId xmlns:a16="http://schemas.microsoft.com/office/drawing/2014/main" id="{00000000-0008-0000-0100-0000D8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041" name="Text Box 6">
          <a:extLst>
            <a:ext uri="{FF2B5EF4-FFF2-40B4-BE49-F238E27FC236}">
              <a16:creationId xmlns:a16="http://schemas.microsoft.com/office/drawing/2014/main" id="{00000000-0008-0000-0100-0000D9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42" name="Text Box 4">
          <a:extLst>
            <a:ext uri="{FF2B5EF4-FFF2-40B4-BE49-F238E27FC236}">
              <a16:creationId xmlns:a16="http://schemas.microsoft.com/office/drawing/2014/main" id="{00000000-0008-0000-0100-0000DA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43" name="Text Box 6">
          <a:extLst>
            <a:ext uri="{FF2B5EF4-FFF2-40B4-BE49-F238E27FC236}">
              <a16:creationId xmlns:a16="http://schemas.microsoft.com/office/drawing/2014/main" id="{00000000-0008-0000-0100-0000DB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044" name="Text Box 4">
          <a:extLst>
            <a:ext uri="{FF2B5EF4-FFF2-40B4-BE49-F238E27FC236}">
              <a16:creationId xmlns:a16="http://schemas.microsoft.com/office/drawing/2014/main" id="{00000000-0008-0000-0100-0000DC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045" name="Text Box 6">
          <a:extLst>
            <a:ext uri="{FF2B5EF4-FFF2-40B4-BE49-F238E27FC236}">
              <a16:creationId xmlns:a16="http://schemas.microsoft.com/office/drawing/2014/main" id="{00000000-0008-0000-0100-0000DD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46" name="Text Box 4">
          <a:extLst>
            <a:ext uri="{FF2B5EF4-FFF2-40B4-BE49-F238E27FC236}">
              <a16:creationId xmlns:a16="http://schemas.microsoft.com/office/drawing/2014/main" id="{00000000-0008-0000-0100-0000DE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47" name="Text Box 6">
          <a:extLst>
            <a:ext uri="{FF2B5EF4-FFF2-40B4-BE49-F238E27FC236}">
              <a16:creationId xmlns:a16="http://schemas.microsoft.com/office/drawing/2014/main" id="{00000000-0008-0000-0100-0000DF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48" name="Text Box 4">
          <a:extLst>
            <a:ext uri="{FF2B5EF4-FFF2-40B4-BE49-F238E27FC236}">
              <a16:creationId xmlns:a16="http://schemas.microsoft.com/office/drawing/2014/main" id="{00000000-0008-0000-0100-0000E0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49" name="Text Box 6">
          <a:extLst>
            <a:ext uri="{FF2B5EF4-FFF2-40B4-BE49-F238E27FC236}">
              <a16:creationId xmlns:a16="http://schemas.microsoft.com/office/drawing/2014/main" id="{00000000-0008-0000-0100-0000E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50" name="Text Box 4">
          <a:extLst>
            <a:ext uri="{FF2B5EF4-FFF2-40B4-BE49-F238E27FC236}">
              <a16:creationId xmlns:a16="http://schemas.microsoft.com/office/drawing/2014/main" id="{00000000-0008-0000-0100-0000E2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51" name="Text Box 6">
          <a:extLst>
            <a:ext uri="{FF2B5EF4-FFF2-40B4-BE49-F238E27FC236}">
              <a16:creationId xmlns:a16="http://schemas.microsoft.com/office/drawing/2014/main" id="{00000000-0008-0000-0100-0000E3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52" name="Text Box 4">
          <a:extLst>
            <a:ext uri="{FF2B5EF4-FFF2-40B4-BE49-F238E27FC236}">
              <a16:creationId xmlns:a16="http://schemas.microsoft.com/office/drawing/2014/main" id="{00000000-0008-0000-0100-0000E4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53" name="Text Box 6">
          <a:extLst>
            <a:ext uri="{FF2B5EF4-FFF2-40B4-BE49-F238E27FC236}">
              <a16:creationId xmlns:a16="http://schemas.microsoft.com/office/drawing/2014/main" id="{00000000-0008-0000-0100-0000E5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4" name="Text Box 4">
          <a:extLst>
            <a:ext uri="{FF2B5EF4-FFF2-40B4-BE49-F238E27FC236}">
              <a16:creationId xmlns:a16="http://schemas.microsoft.com/office/drawing/2014/main" id="{00000000-0008-0000-0100-0000E6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5" name="Text Box 6">
          <a:extLst>
            <a:ext uri="{FF2B5EF4-FFF2-40B4-BE49-F238E27FC236}">
              <a16:creationId xmlns:a16="http://schemas.microsoft.com/office/drawing/2014/main" id="{00000000-0008-0000-0100-0000E7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6" name="Text Box 4">
          <a:extLst>
            <a:ext uri="{FF2B5EF4-FFF2-40B4-BE49-F238E27FC236}">
              <a16:creationId xmlns:a16="http://schemas.microsoft.com/office/drawing/2014/main" id="{00000000-0008-0000-0100-0000E8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7" name="Text Box 6">
          <a:extLst>
            <a:ext uri="{FF2B5EF4-FFF2-40B4-BE49-F238E27FC236}">
              <a16:creationId xmlns:a16="http://schemas.microsoft.com/office/drawing/2014/main" id="{00000000-0008-0000-0100-0000E9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58" name="Text Box 4">
          <a:extLst>
            <a:ext uri="{FF2B5EF4-FFF2-40B4-BE49-F238E27FC236}">
              <a16:creationId xmlns:a16="http://schemas.microsoft.com/office/drawing/2014/main" id="{00000000-0008-0000-0100-0000EA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59" name="Text Box 6">
          <a:extLst>
            <a:ext uri="{FF2B5EF4-FFF2-40B4-BE49-F238E27FC236}">
              <a16:creationId xmlns:a16="http://schemas.microsoft.com/office/drawing/2014/main" id="{00000000-0008-0000-0100-0000EB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0" name="Text Box 4">
          <a:extLst>
            <a:ext uri="{FF2B5EF4-FFF2-40B4-BE49-F238E27FC236}">
              <a16:creationId xmlns:a16="http://schemas.microsoft.com/office/drawing/2014/main" id="{00000000-0008-0000-0100-0000EC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1" name="Text Box 6">
          <a:extLst>
            <a:ext uri="{FF2B5EF4-FFF2-40B4-BE49-F238E27FC236}">
              <a16:creationId xmlns:a16="http://schemas.microsoft.com/office/drawing/2014/main" id="{00000000-0008-0000-0100-0000ED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62" name="Text Box 4">
          <a:extLst>
            <a:ext uri="{FF2B5EF4-FFF2-40B4-BE49-F238E27FC236}">
              <a16:creationId xmlns:a16="http://schemas.microsoft.com/office/drawing/2014/main" id="{00000000-0008-0000-0100-0000EE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63" name="Text Box 6">
          <a:extLst>
            <a:ext uri="{FF2B5EF4-FFF2-40B4-BE49-F238E27FC236}">
              <a16:creationId xmlns:a16="http://schemas.microsoft.com/office/drawing/2014/main" id="{00000000-0008-0000-0100-0000EF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4" name="Text Box 4">
          <a:extLst>
            <a:ext uri="{FF2B5EF4-FFF2-40B4-BE49-F238E27FC236}">
              <a16:creationId xmlns:a16="http://schemas.microsoft.com/office/drawing/2014/main" id="{00000000-0008-0000-0100-0000F0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5" name="Text Box 6">
          <a:extLst>
            <a:ext uri="{FF2B5EF4-FFF2-40B4-BE49-F238E27FC236}">
              <a16:creationId xmlns:a16="http://schemas.microsoft.com/office/drawing/2014/main" id="{00000000-0008-0000-0100-0000F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66" name="Text Box 4">
          <a:extLst>
            <a:ext uri="{FF2B5EF4-FFF2-40B4-BE49-F238E27FC236}">
              <a16:creationId xmlns:a16="http://schemas.microsoft.com/office/drawing/2014/main" id="{00000000-0008-0000-0100-0000F2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67" name="Text Box 6">
          <a:extLst>
            <a:ext uri="{FF2B5EF4-FFF2-40B4-BE49-F238E27FC236}">
              <a16:creationId xmlns:a16="http://schemas.microsoft.com/office/drawing/2014/main" id="{00000000-0008-0000-0100-0000F3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8" name="Text Box 4">
          <a:extLst>
            <a:ext uri="{FF2B5EF4-FFF2-40B4-BE49-F238E27FC236}">
              <a16:creationId xmlns:a16="http://schemas.microsoft.com/office/drawing/2014/main" id="{00000000-0008-0000-0100-0000F4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9" name="Text Box 6">
          <a:extLst>
            <a:ext uri="{FF2B5EF4-FFF2-40B4-BE49-F238E27FC236}">
              <a16:creationId xmlns:a16="http://schemas.microsoft.com/office/drawing/2014/main" id="{00000000-0008-0000-0100-0000F5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70" name="Text Box 4">
          <a:extLst>
            <a:ext uri="{FF2B5EF4-FFF2-40B4-BE49-F238E27FC236}">
              <a16:creationId xmlns:a16="http://schemas.microsoft.com/office/drawing/2014/main" id="{00000000-0008-0000-0100-0000F6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71" name="Text Box 6">
          <a:extLst>
            <a:ext uri="{FF2B5EF4-FFF2-40B4-BE49-F238E27FC236}">
              <a16:creationId xmlns:a16="http://schemas.microsoft.com/office/drawing/2014/main" id="{00000000-0008-0000-0100-0000F7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72" name="Text Box 4">
          <a:extLst>
            <a:ext uri="{FF2B5EF4-FFF2-40B4-BE49-F238E27FC236}">
              <a16:creationId xmlns:a16="http://schemas.microsoft.com/office/drawing/2014/main" id="{00000000-0008-0000-0100-0000F8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73" name="Text Box 6">
          <a:extLst>
            <a:ext uri="{FF2B5EF4-FFF2-40B4-BE49-F238E27FC236}">
              <a16:creationId xmlns:a16="http://schemas.microsoft.com/office/drawing/2014/main" id="{00000000-0008-0000-0100-0000F9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74" name="Text Box 4">
          <a:extLst>
            <a:ext uri="{FF2B5EF4-FFF2-40B4-BE49-F238E27FC236}">
              <a16:creationId xmlns:a16="http://schemas.microsoft.com/office/drawing/2014/main" id="{00000000-0008-0000-0100-0000FA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75" name="Text Box 6">
          <a:extLst>
            <a:ext uri="{FF2B5EF4-FFF2-40B4-BE49-F238E27FC236}">
              <a16:creationId xmlns:a16="http://schemas.microsoft.com/office/drawing/2014/main" id="{00000000-0008-0000-0100-0000FB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76" name="Text Box 6">
          <a:extLst>
            <a:ext uri="{FF2B5EF4-FFF2-40B4-BE49-F238E27FC236}">
              <a16:creationId xmlns:a16="http://schemas.microsoft.com/office/drawing/2014/main" id="{00000000-0008-0000-0100-0000FC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77" name="Text Box 4">
          <a:extLst>
            <a:ext uri="{FF2B5EF4-FFF2-40B4-BE49-F238E27FC236}">
              <a16:creationId xmlns:a16="http://schemas.microsoft.com/office/drawing/2014/main" id="{00000000-0008-0000-0100-0000FD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78" name="Text Box 6">
          <a:extLst>
            <a:ext uri="{FF2B5EF4-FFF2-40B4-BE49-F238E27FC236}">
              <a16:creationId xmlns:a16="http://schemas.microsoft.com/office/drawing/2014/main" id="{00000000-0008-0000-0100-0000FE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79" name="Text Box 4">
          <a:extLst>
            <a:ext uri="{FF2B5EF4-FFF2-40B4-BE49-F238E27FC236}">
              <a16:creationId xmlns:a16="http://schemas.microsoft.com/office/drawing/2014/main" id="{00000000-0008-0000-0100-0000FF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0" name="Text Box 6">
          <a:extLst>
            <a:ext uri="{FF2B5EF4-FFF2-40B4-BE49-F238E27FC236}">
              <a16:creationId xmlns:a16="http://schemas.microsoft.com/office/drawing/2014/main" id="{00000000-0008-0000-0100-00000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81" name="Text Box 4">
          <a:extLst>
            <a:ext uri="{FF2B5EF4-FFF2-40B4-BE49-F238E27FC236}">
              <a16:creationId xmlns:a16="http://schemas.microsoft.com/office/drawing/2014/main" id="{00000000-0008-0000-0100-00000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82" name="Text Box 6">
          <a:extLst>
            <a:ext uri="{FF2B5EF4-FFF2-40B4-BE49-F238E27FC236}">
              <a16:creationId xmlns:a16="http://schemas.microsoft.com/office/drawing/2014/main" id="{00000000-0008-0000-0100-00000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3" name="Text Box 4">
          <a:extLst>
            <a:ext uri="{FF2B5EF4-FFF2-40B4-BE49-F238E27FC236}">
              <a16:creationId xmlns:a16="http://schemas.microsoft.com/office/drawing/2014/main" id="{00000000-0008-0000-0100-00000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4" name="Text Box 6">
          <a:extLst>
            <a:ext uri="{FF2B5EF4-FFF2-40B4-BE49-F238E27FC236}">
              <a16:creationId xmlns:a16="http://schemas.microsoft.com/office/drawing/2014/main" id="{00000000-0008-0000-0100-00000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85" name="Text Box 4">
          <a:extLst>
            <a:ext uri="{FF2B5EF4-FFF2-40B4-BE49-F238E27FC236}">
              <a16:creationId xmlns:a16="http://schemas.microsoft.com/office/drawing/2014/main" id="{00000000-0008-0000-0100-000005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86" name="Text Box 6">
          <a:extLst>
            <a:ext uri="{FF2B5EF4-FFF2-40B4-BE49-F238E27FC236}">
              <a16:creationId xmlns:a16="http://schemas.microsoft.com/office/drawing/2014/main" id="{00000000-0008-0000-0100-000006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7" name="Text Box 4">
          <a:extLst>
            <a:ext uri="{FF2B5EF4-FFF2-40B4-BE49-F238E27FC236}">
              <a16:creationId xmlns:a16="http://schemas.microsoft.com/office/drawing/2014/main" id="{00000000-0008-0000-0100-00000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8" name="Text Box 6">
          <a:extLst>
            <a:ext uri="{FF2B5EF4-FFF2-40B4-BE49-F238E27FC236}">
              <a16:creationId xmlns:a16="http://schemas.microsoft.com/office/drawing/2014/main" id="{00000000-0008-0000-0100-00000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89" name="Text Box 4">
          <a:extLst>
            <a:ext uri="{FF2B5EF4-FFF2-40B4-BE49-F238E27FC236}">
              <a16:creationId xmlns:a16="http://schemas.microsoft.com/office/drawing/2014/main" id="{00000000-0008-0000-0100-000009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90" name="Text Box 6">
          <a:extLst>
            <a:ext uri="{FF2B5EF4-FFF2-40B4-BE49-F238E27FC236}">
              <a16:creationId xmlns:a16="http://schemas.microsoft.com/office/drawing/2014/main" id="{00000000-0008-0000-0100-00000A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91" name="Text Box 6">
          <a:extLst>
            <a:ext uri="{FF2B5EF4-FFF2-40B4-BE49-F238E27FC236}">
              <a16:creationId xmlns:a16="http://schemas.microsoft.com/office/drawing/2014/main" id="{00000000-0008-0000-0100-00000B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92" name="Text Box 4">
          <a:extLst>
            <a:ext uri="{FF2B5EF4-FFF2-40B4-BE49-F238E27FC236}">
              <a16:creationId xmlns:a16="http://schemas.microsoft.com/office/drawing/2014/main" id="{00000000-0008-0000-0100-00000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93" name="Text Box 6">
          <a:extLst>
            <a:ext uri="{FF2B5EF4-FFF2-40B4-BE49-F238E27FC236}">
              <a16:creationId xmlns:a16="http://schemas.microsoft.com/office/drawing/2014/main" id="{00000000-0008-0000-0100-00000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94" name="Text Box 4">
          <a:extLst>
            <a:ext uri="{FF2B5EF4-FFF2-40B4-BE49-F238E27FC236}">
              <a16:creationId xmlns:a16="http://schemas.microsoft.com/office/drawing/2014/main" id="{00000000-0008-0000-0100-00000E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95" name="Text Box 6">
          <a:extLst>
            <a:ext uri="{FF2B5EF4-FFF2-40B4-BE49-F238E27FC236}">
              <a16:creationId xmlns:a16="http://schemas.microsoft.com/office/drawing/2014/main" id="{00000000-0008-0000-0100-00000F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96" name="Text Box 6">
          <a:extLst>
            <a:ext uri="{FF2B5EF4-FFF2-40B4-BE49-F238E27FC236}">
              <a16:creationId xmlns:a16="http://schemas.microsoft.com/office/drawing/2014/main" id="{00000000-0008-0000-0100-000010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097" name="Text Box 4">
          <a:extLst>
            <a:ext uri="{FF2B5EF4-FFF2-40B4-BE49-F238E27FC236}">
              <a16:creationId xmlns:a16="http://schemas.microsoft.com/office/drawing/2014/main" id="{00000000-0008-0000-0100-000011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098" name="Text Box 6">
          <a:extLst>
            <a:ext uri="{FF2B5EF4-FFF2-40B4-BE49-F238E27FC236}">
              <a16:creationId xmlns:a16="http://schemas.microsoft.com/office/drawing/2014/main" id="{00000000-0008-0000-0100-000012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099" name="Text Box 4">
          <a:extLst>
            <a:ext uri="{FF2B5EF4-FFF2-40B4-BE49-F238E27FC236}">
              <a16:creationId xmlns:a16="http://schemas.microsoft.com/office/drawing/2014/main" id="{00000000-0008-0000-0100-0000130D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100" name="Text Box 6">
          <a:extLst>
            <a:ext uri="{FF2B5EF4-FFF2-40B4-BE49-F238E27FC236}">
              <a16:creationId xmlns:a16="http://schemas.microsoft.com/office/drawing/2014/main" id="{00000000-0008-0000-0100-0000140D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1" name="Text Box 4">
          <a:extLst>
            <a:ext uri="{FF2B5EF4-FFF2-40B4-BE49-F238E27FC236}">
              <a16:creationId xmlns:a16="http://schemas.microsoft.com/office/drawing/2014/main" id="{00000000-0008-0000-0100-000015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2" name="Text Box 6">
          <a:extLst>
            <a:ext uri="{FF2B5EF4-FFF2-40B4-BE49-F238E27FC236}">
              <a16:creationId xmlns:a16="http://schemas.microsoft.com/office/drawing/2014/main" id="{00000000-0008-0000-0100-000016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03" name="Text Box 4">
          <a:extLst>
            <a:ext uri="{FF2B5EF4-FFF2-40B4-BE49-F238E27FC236}">
              <a16:creationId xmlns:a16="http://schemas.microsoft.com/office/drawing/2014/main" id="{00000000-0008-0000-0100-00001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04" name="Text Box 6">
          <a:extLst>
            <a:ext uri="{FF2B5EF4-FFF2-40B4-BE49-F238E27FC236}">
              <a16:creationId xmlns:a16="http://schemas.microsoft.com/office/drawing/2014/main" id="{00000000-0008-0000-0100-000018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5" name="Text Box 4">
          <a:extLst>
            <a:ext uri="{FF2B5EF4-FFF2-40B4-BE49-F238E27FC236}">
              <a16:creationId xmlns:a16="http://schemas.microsoft.com/office/drawing/2014/main" id="{00000000-0008-0000-0100-00001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6" name="Text Box 6">
          <a:extLst>
            <a:ext uri="{FF2B5EF4-FFF2-40B4-BE49-F238E27FC236}">
              <a16:creationId xmlns:a16="http://schemas.microsoft.com/office/drawing/2014/main" id="{00000000-0008-0000-0100-00001A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07" name="Text Box 4">
          <a:extLst>
            <a:ext uri="{FF2B5EF4-FFF2-40B4-BE49-F238E27FC236}">
              <a16:creationId xmlns:a16="http://schemas.microsoft.com/office/drawing/2014/main" id="{00000000-0008-0000-0100-00001B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08" name="Text Box 6">
          <a:extLst>
            <a:ext uri="{FF2B5EF4-FFF2-40B4-BE49-F238E27FC236}">
              <a16:creationId xmlns:a16="http://schemas.microsoft.com/office/drawing/2014/main" id="{00000000-0008-0000-0100-00001C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109" name="Text Box 4">
          <a:extLst>
            <a:ext uri="{FF2B5EF4-FFF2-40B4-BE49-F238E27FC236}">
              <a16:creationId xmlns:a16="http://schemas.microsoft.com/office/drawing/2014/main" id="{00000000-0008-0000-0100-00001D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110" name="Text Box 6">
          <a:extLst>
            <a:ext uri="{FF2B5EF4-FFF2-40B4-BE49-F238E27FC236}">
              <a16:creationId xmlns:a16="http://schemas.microsoft.com/office/drawing/2014/main" id="{00000000-0008-0000-0100-00001E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11" name="Text Box 4">
          <a:extLst>
            <a:ext uri="{FF2B5EF4-FFF2-40B4-BE49-F238E27FC236}">
              <a16:creationId xmlns:a16="http://schemas.microsoft.com/office/drawing/2014/main" id="{00000000-0008-0000-0100-00001F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12" name="Text Box 6">
          <a:extLst>
            <a:ext uri="{FF2B5EF4-FFF2-40B4-BE49-F238E27FC236}">
              <a16:creationId xmlns:a16="http://schemas.microsoft.com/office/drawing/2014/main" id="{00000000-0008-0000-0100-000020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113" name="Text Box 4">
          <a:extLst>
            <a:ext uri="{FF2B5EF4-FFF2-40B4-BE49-F238E27FC236}">
              <a16:creationId xmlns:a16="http://schemas.microsoft.com/office/drawing/2014/main" id="{00000000-0008-0000-0100-000021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114" name="Text Box 6">
          <a:extLst>
            <a:ext uri="{FF2B5EF4-FFF2-40B4-BE49-F238E27FC236}">
              <a16:creationId xmlns:a16="http://schemas.microsoft.com/office/drawing/2014/main" id="{00000000-0008-0000-0100-000022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115" name="Text Box 4">
          <a:extLst>
            <a:ext uri="{FF2B5EF4-FFF2-40B4-BE49-F238E27FC236}">
              <a16:creationId xmlns:a16="http://schemas.microsoft.com/office/drawing/2014/main" id="{00000000-0008-0000-0100-0000230D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116" name="Text Box 6">
          <a:extLst>
            <a:ext uri="{FF2B5EF4-FFF2-40B4-BE49-F238E27FC236}">
              <a16:creationId xmlns:a16="http://schemas.microsoft.com/office/drawing/2014/main" id="{00000000-0008-0000-0100-0000240D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17" name="Text Box 4">
          <a:extLst>
            <a:ext uri="{FF2B5EF4-FFF2-40B4-BE49-F238E27FC236}">
              <a16:creationId xmlns:a16="http://schemas.microsoft.com/office/drawing/2014/main" id="{00000000-0008-0000-0100-00002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18" name="Text Box 6">
          <a:extLst>
            <a:ext uri="{FF2B5EF4-FFF2-40B4-BE49-F238E27FC236}">
              <a16:creationId xmlns:a16="http://schemas.microsoft.com/office/drawing/2014/main" id="{00000000-0008-0000-0100-00002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19" name="Text Box 4">
          <a:extLst>
            <a:ext uri="{FF2B5EF4-FFF2-40B4-BE49-F238E27FC236}">
              <a16:creationId xmlns:a16="http://schemas.microsoft.com/office/drawing/2014/main" id="{00000000-0008-0000-0100-000027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20" name="Text Box 6">
          <a:extLst>
            <a:ext uri="{FF2B5EF4-FFF2-40B4-BE49-F238E27FC236}">
              <a16:creationId xmlns:a16="http://schemas.microsoft.com/office/drawing/2014/main" id="{00000000-0008-0000-0100-000028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21" name="Text Box 4">
          <a:extLst>
            <a:ext uri="{FF2B5EF4-FFF2-40B4-BE49-F238E27FC236}">
              <a16:creationId xmlns:a16="http://schemas.microsoft.com/office/drawing/2014/main" id="{00000000-0008-0000-0100-000029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22" name="Text Box 6">
          <a:extLst>
            <a:ext uri="{FF2B5EF4-FFF2-40B4-BE49-F238E27FC236}">
              <a16:creationId xmlns:a16="http://schemas.microsoft.com/office/drawing/2014/main" id="{00000000-0008-0000-0100-00002A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3" name="Text Box 4">
          <a:extLst>
            <a:ext uri="{FF2B5EF4-FFF2-40B4-BE49-F238E27FC236}">
              <a16:creationId xmlns:a16="http://schemas.microsoft.com/office/drawing/2014/main" id="{00000000-0008-0000-0100-00002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4" name="Text Box 6">
          <a:extLst>
            <a:ext uri="{FF2B5EF4-FFF2-40B4-BE49-F238E27FC236}">
              <a16:creationId xmlns:a16="http://schemas.microsoft.com/office/drawing/2014/main" id="{00000000-0008-0000-0100-00002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5" name="Text Box 4">
          <a:extLst>
            <a:ext uri="{FF2B5EF4-FFF2-40B4-BE49-F238E27FC236}">
              <a16:creationId xmlns:a16="http://schemas.microsoft.com/office/drawing/2014/main" id="{00000000-0008-0000-0100-00002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6" name="Text Box 6">
          <a:extLst>
            <a:ext uri="{FF2B5EF4-FFF2-40B4-BE49-F238E27FC236}">
              <a16:creationId xmlns:a16="http://schemas.microsoft.com/office/drawing/2014/main" id="{00000000-0008-0000-0100-00002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27" name="Text Box 4">
          <a:extLst>
            <a:ext uri="{FF2B5EF4-FFF2-40B4-BE49-F238E27FC236}">
              <a16:creationId xmlns:a16="http://schemas.microsoft.com/office/drawing/2014/main" id="{00000000-0008-0000-0100-00002F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28" name="Text Box 6">
          <a:extLst>
            <a:ext uri="{FF2B5EF4-FFF2-40B4-BE49-F238E27FC236}">
              <a16:creationId xmlns:a16="http://schemas.microsoft.com/office/drawing/2014/main" id="{00000000-0008-0000-0100-000030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29" name="Text Box 4">
          <a:extLst>
            <a:ext uri="{FF2B5EF4-FFF2-40B4-BE49-F238E27FC236}">
              <a16:creationId xmlns:a16="http://schemas.microsoft.com/office/drawing/2014/main" id="{00000000-0008-0000-0100-000031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0" name="Text Box 6">
          <a:extLst>
            <a:ext uri="{FF2B5EF4-FFF2-40B4-BE49-F238E27FC236}">
              <a16:creationId xmlns:a16="http://schemas.microsoft.com/office/drawing/2014/main" id="{00000000-0008-0000-0100-000032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31" name="Text Box 4">
          <a:extLst>
            <a:ext uri="{FF2B5EF4-FFF2-40B4-BE49-F238E27FC236}">
              <a16:creationId xmlns:a16="http://schemas.microsoft.com/office/drawing/2014/main" id="{00000000-0008-0000-0100-000033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32" name="Text Box 6">
          <a:extLst>
            <a:ext uri="{FF2B5EF4-FFF2-40B4-BE49-F238E27FC236}">
              <a16:creationId xmlns:a16="http://schemas.microsoft.com/office/drawing/2014/main" id="{00000000-0008-0000-0100-000034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3" name="Text Box 4">
          <a:extLst>
            <a:ext uri="{FF2B5EF4-FFF2-40B4-BE49-F238E27FC236}">
              <a16:creationId xmlns:a16="http://schemas.microsoft.com/office/drawing/2014/main" id="{00000000-0008-0000-0100-00003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4" name="Text Box 6">
          <a:extLst>
            <a:ext uri="{FF2B5EF4-FFF2-40B4-BE49-F238E27FC236}">
              <a16:creationId xmlns:a16="http://schemas.microsoft.com/office/drawing/2014/main" id="{00000000-0008-0000-0100-00003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35" name="Text Box 4">
          <a:extLst>
            <a:ext uri="{FF2B5EF4-FFF2-40B4-BE49-F238E27FC236}">
              <a16:creationId xmlns:a16="http://schemas.microsoft.com/office/drawing/2014/main" id="{00000000-0008-0000-0100-000037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36" name="Text Box 6">
          <a:extLst>
            <a:ext uri="{FF2B5EF4-FFF2-40B4-BE49-F238E27FC236}">
              <a16:creationId xmlns:a16="http://schemas.microsoft.com/office/drawing/2014/main" id="{00000000-0008-0000-0100-000038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7" name="Text Box 4">
          <a:extLst>
            <a:ext uri="{FF2B5EF4-FFF2-40B4-BE49-F238E27FC236}">
              <a16:creationId xmlns:a16="http://schemas.microsoft.com/office/drawing/2014/main" id="{00000000-0008-0000-0100-000039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8" name="Text Box 6">
          <a:extLst>
            <a:ext uri="{FF2B5EF4-FFF2-40B4-BE49-F238E27FC236}">
              <a16:creationId xmlns:a16="http://schemas.microsoft.com/office/drawing/2014/main" id="{00000000-0008-0000-0100-00003A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39" name="Text Box 4">
          <a:extLst>
            <a:ext uri="{FF2B5EF4-FFF2-40B4-BE49-F238E27FC236}">
              <a16:creationId xmlns:a16="http://schemas.microsoft.com/office/drawing/2014/main" id="{00000000-0008-0000-0100-00003B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40" name="Text Box 6">
          <a:extLst>
            <a:ext uri="{FF2B5EF4-FFF2-40B4-BE49-F238E27FC236}">
              <a16:creationId xmlns:a16="http://schemas.microsoft.com/office/drawing/2014/main" id="{00000000-0008-0000-0100-00003C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141" name="Text Box 6">
          <a:extLst>
            <a:ext uri="{FF2B5EF4-FFF2-40B4-BE49-F238E27FC236}">
              <a16:creationId xmlns:a16="http://schemas.microsoft.com/office/drawing/2014/main" id="{00000000-0008-0000-0100-00003D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42" name="Text Box 4">
          <a:extLst>
            <a:ext uri="{FF2B5EF4-FFF2-40B4-BE49-F238E27FC236}">
              <a16:creationId xmlns:a16="http://schemas.microsoft.com/office/drawing/2014/main" id="{00000000-0008-0000-0100-00003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43" name="Text Box 6">
          <a:extLst>
            <a:ext uri="{FF2B5EF4-FFF2-40B4-BE49-F238E27FC236}">
              <a16:creationId xmlns:a16="http://schemas.microsoft.com/office/drawing/2014/main" id="{00000000-0008-0000-0100-00003F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44" name="Text Box 4">
          <a:extLst>
            <a:ext uri="{FF2B5EF4-FFF2-40B4-BE49-F238E27FC236}">
              <a16:creationId xmlns:a16="http://schemas.microsoft.com/office/drawing/2014/main" id="{00000000-0008-0000-0100-000040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45" name="Text Box 6">
          <a:extLst>
            <a:ext uri="{FF2B5EF4-FFF2-40B4-BE49-F238E27FC236}">
              <a16:creationId xmlns:a16="http://schemas.microsoft.com/office/drawing/2014/main" id="{00000000-0008-0000-0100-000041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46" name="Text Box 4">
          <a:extLst>
            <a:ext uri="{FF2B5EF4-FFF2-40B4-BE49-F238E27FC236}">
              <a16:creationId xmlns:a16="http://schemas.microsoft.com/office/drawing/2014/main" id="{00000000-0008-0000-0100-000042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47" name="Text Box 6">
          <a:extLst>
            <a:ext uri="{FF2B5EF4-FFF2-40B4-BE49-F238E27FC236}">
              <a16:creationId xmlns:a16="http://schemas.microsoft.com/office/drawing/2014/main" id="{00000000-0008-0000-0100-000043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48" name="Text Box 4">
          <a:extLst>
            <a:ext uri="{FF2B5EF4-FFF2-40B4-BE49-F238E27FC236}">
              <a16:creationId xmlns:a16="http://schemas.microsoft.com/office/drawing/2014/main" id="{00000000-0008-0000-0100-00004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49" name="Text Box 6">
          <a:extLst>
            <a:ext uri="{FF2B5EF4-FFF2-40B4-BE49-F238E27FC236}">
              <a16:creationId xmlns:a16="http://schemas.microsoft.com/office/drawing/2014/main" id="{00000000-0008-0000-0100-00004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50" name="Text Box 4">
          <a:extLst>
            <a:ext uri="{FF2B5EF4-FFF2-40B4-BE49-F238E27FC236}">
              <a16:creationId xmlns:a16="http://schemas.microsoft.com/office/drawing/2014/main" id="{00000000-0008-0000-0100-000046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51" name="Text Box 6">
          <a:extLst>
            <a:ext uri="{FF2B5EF4-FFF2-40B4-BE49-F238E27FC236}">
              <a16:creationId xmlns:a16="http://schemas.microsoft.com/office/drawing/2014/main" id="{00000000-0008-0000-0100-000047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2" name="Text Box 4">
          <a:extLst>
            <a:ext uri="{FF2B5EF4-FFF2-40B4-BE49-F238E27FC236}">
              <a16:creationId xmlns:a16="http://schemas.microsoft.com/office/drawing/2014/main" id="{00000000-0008-0000-0100-00004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3" name="Text Box 6">
          <a:extLst>
            <a:ext uri="{FF2B5EF4-FFF2-40B4-BE49-F238E27FC236}">
              <a16:creationId xmlns:a16="http://schemas.microsoft.com/office/drawing/2014/main" id="{00000000-0008-0000-0100-000049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54" name="Text Box 4">
          <a:extLst>
            <a:ext uri="{FF2B5EF4-FFF2-40B4-BE49-F238E27FC236}">
              <a16:creationId xmlns:a16="http://schemas.microsoft.com/office/drawing/2014/main" id="{00000000-0008-0000-0100-00004A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55" name="Text Box 6">
          <a:extLst>
            <a:ext uri="{FF2B5EF4-FFF2-40B4-BE49-F238E27FC236}">
              <a16:creationId xmlns:a16="http://schemas.microsoft.com/office/drawing/2014/main" id="{00000000-0008-0000-0100-00004B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6" name="Text Box 4">
          <a:extLst>
            <a:ext uri="{FF2B5EF4-FFF2-40B4-BE49-F238E27FC236}">
              <a16:creationId xmlns:a16="http://schemas.microsoft.com/office/drawing/2014/main" id="{00000000-0008-0000-0100-00004C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7" name="Text Box 6">
          <a:extLst>
            <a:ext uri="{FF2B5EF4-FFF2-40B4-BE49-F238E27FC236}">
              <a16:creationId xmlns:a16="http://schemas.microsoft.com/office/drawing/2014/main" id="{00000000-0008-0000-0100-00004D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58" name="Text Box 4">
          <a:extLst>
            <a:ext uri="{FF2B5EF4-FFF2-40B4-BE49-F238E27FC236}">
              <a16:creationId xmlns:a16="http://schemas.microsoft.com/office/drawing/2014/main" id="{00000000-0008-0000-0100-00004E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59" name="Text Box 6">
          <a:extLst>
            <a:ext uri="{FF2B5EF4-FFF2-40B4-BE49-F238E27FC236}">
              <a16:creationId xmlns:a16="http://schemas.microsoft.com/office/drawing/2014/main" id="{00000000-0008-0000-0100-00004F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160" name="Text Box 6">
          <a:extLst>
            <a:ext uri="{FF2B5EF4-FFF2-40B4-BE49-F238E27FC236}">
              <a16:creationId xmlns:a16="http://schemas.microsoft.com/office/drawing/2014/main" id="{00000000-0008-0000-0100-000050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61" name="Text Box 4">
          <a:extLst>
            <a:ext uri="{FF2B5EF4-FFF2-40B4-BE49-F238E27FC236}">
              <a16:creationId xmlns:a16="http://schemas.microsoft.com/office/drawing/2014/main" id="{00000000-0008-0000-0100-000051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62" name="Text Box 6">
          <a:extLst>
            <a:ext uri="{FF2B5EF4-FFF2-40B4-BE49-F238E27FC236}">
              <a16:creationId xmlns:a16="http://schemas.microsoft.com/office/drawing/2014/main" id="{00000000-0008-0000-0100-000052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63" name="Text Box 4">
          <a:extLst>
            <a:ext uri="{FF2B5EF4-FFF2-40B4-BE49-F238E27FC236}">
              <a16:creationId xmlns:a16="http://schemas.microsoft.com/office/drawing/2014/main" id="{00000000-0008-0000-0100-000053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64" name="Text Box 6">
          <a:extLst>
            <a:ext uri="{FF2B5EF4-FFF2-40B4-BE49-F238E27FC236}">
              <a16:creationId xmlns:a16="http://schemas.microsoft.com/office/drawing/2014/main" id="{00000000-0008-0000-0100-000054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165" name="Text Box 4">
          <a:extLst>
            <a:ext uri="{FF2B5EF4-FFF2-40B4-BE49-F238E27FC236}">
              <a16:creationId xmlns:a16="http://schemas.microsoft.com/office/drawing/2014/main" id="{00000000-0008-0000-0100-000055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166" name="Text Box 6">
          <a:extLst>
            <a:ext uri="{FF2B5EF4-FFF2-40B4-BE49-F238E27FC236}">
              <a16:creationId xmlns:a16="http://schemas.microsoft.com/office/drawing/2014/main" id="{00000000-0008-0000-0100-000056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67" name="Text Box 4">
          <a:extLst>
            <a:ext uri="{FF2B5EF4-FFF2-40B4-BE49-F238E27FC236}">
              <a16:creationId xmlns:a16="http://schemas.microsoft.com/office/drawing/2014/main" id="{00000000-0008-0000-0100-00005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68" name="Text Box 6">
          <a:extLst>
            <a:ext uri="{FF2B5EF4-FFF2-40B4-BE49-F238E27FC236}">
              <a16:creationId xmlns:a16="http://schemas.microsoft.com/office/drawing/2014/main" id="{00000000-0008-0000-0100-000058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69" name="Text Box 4">
          <a:extLst>
            <a:ext uri="{FF2B5EF4-FFF2-40B4-BE49-F238E27FC236}">
              <a16:creationId xmlns:a16="http://schemas.microsoft.com/office/drawing/2014/main" id="{00000000-0008-0000-0100-00005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70" name="Text Box 6">
          <a:extLst>
            <a:ext uri="{FF2B5EF4-FFF2-40B4-BE49-F238E27FC236}">
              <a16:creationId xmlns:a16="http://schemas.microsoft.com/office/drawing/2014/main" id="{00000000-0008-0000-0100-00005A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71" name="Text Box 4">
          <a:extLst>
            <a:ext uri="{FF2B5EF4-FFF2-40B4-BE49-F238E27FC236}">
              <a16:creationId xmlns:a16="http://schemas.microsoft.com/office/drawing/2014/main" id="{00000000-0008-0000-0100-00005B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72" name="Text Box 6">
          <a:extLst>
            <a:ext uri="{FF2B5EF4-FFF2-40B4-BE49-F238E27FC236}">
              <a16:creationId xmlns:a16="http://schemas.microsoft.com/office/drawing/2014/main" id="{00000000-0008-0000-0100-00005C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73" name="Text Box 4">
          <a:extLst>
            <a:ext uri="{FF2B5EF4-FFF2-40B4-BE49-F238E27FC236}">
              <a16:creationId xmlns:a16="http://schemas.microsoft.com/office/drawing/2014/main" id="{00000000-0008-0000-0100-00005D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74" name="Text Box 6">
          <a:extLst>
            <a:ext uri="{FF2B5EF4-FFF2-40B4-BE49-F238E27FC236}">
              <a16:creationId xmlns:a16="http://schemas.microsoft.com/office/drawing/2014/main" id="{00000000-0008-0000-0100-00005E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75" name="Text Box 4">
          <a:extLst>
            <a:ext uri="{FF2B5EF4-FFF2-40B4-BE49-F238E27FC236}">
              <a16:creationId xmlns:a16="http://schemas.microsoft.com/office/drawing/2014/main" id="{00000000-0008-0000-0100-00005F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76" name="Text Box 6">
          <a:extLst>
            <a:ext uri="{FF2B5EF4-FFF2-40B4-BE49-F238E27FC236}">
              <a16:creationId xmlns:a16="http://schemas.microsoft.com/office/drawing/2014/main" id="{00000000-0008-0000-0100-000060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77" name="Text Box 4">
          <a:extLst>
            <a:ext uri="{FF2B5EF4-FFF2-40B4-BE49-F238E27FC236}">
              <a16:creationId xmlns:a16="http://schemas.microsoft.com/office/drawing/2014/main" id="{00000000-0008-0000-0100-000061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78" name="Text Box 6">
          <a:extLst>
            <a:ext uri="{FF2B5EF4-FFF2-40B4-BE49-F238E27FC236}">
              <a16:creationId xmlns:a16="http://schemas.microsoft.com/office/drawing/2014/main" id="{00000000-0008-0000-0100-000062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79" name="Text Box 4">
          <a:extLst>
            <a:ext uri="{FF2B5EF4-FFF2-40B4-BE49-F238E27FC236}">
              <a16:creationId xmlns:a16="http://schemas.microsoft.com/office/drawing/2014/main" id="{00000000-0008-0000-0100-00006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80" name="Text Box 6">
          <a:extLst>
            <a:ext uri="{FF2B5EF4-FFF2-40B4-BE49-F238E27FC236}">
              <a16:creationId xmlns:a16="http://schemas.microsoft.com/office/drawing/2014/main" id="{00000000-0008-0000-0100-00006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81" name="Text Box 4">
          <a:extLst>
            <a:ext uri="{FF2B5EF4-FFF2-40B4-BE49-F238E27FC236}">
              <a16:creationId xmlns:a16="http://schemas.microsoft.com/office/drawing/2014/main" id="{00000000-0008-0000-0100-000065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82" name="Text Box 6">
          <a:extLst>
            <a:ext uri="{FF2B5EF4-FFF2-40B4-BE49-F238E27FC236}">
              <a16:creationId xmlns:a16="http://schemas.microsoft.com/office/drawing/2014/main" id="{00000000-0008-0000-0100-000066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83" name="Text Box 4">
          <a:extLst>
            <a:ext uri="{FF2B5EF4-FFF2-40B4-BE49-F238E27FC236}">
              <a16:creationId xmlns:a16="http://schemas.microsoft.com/office/drawing/2014/main" id="{00000000-0008-0000-0100-000067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84" name="Text Box 6">
          <a:extLst>
            <a:ext uri="{FF2B5EF4-FFF2-40B4-BE49-F238E27FC236}">
              <a16:creationId xmlns:a16="http://schemas.microsoft.com/office/drawing/2014/main" id="{00000000-0008-0000-0100-000068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5" name="Text Box 4">
          <a:extLst>
            <a:ext uri="{FF2B5EF4-FFF2-40B4-BE49-F238E27FC236}">
              <a16:creationId xmlns:a16="http://schemas.microsoft.com/office/drawing/2014/main" id="{00000000-0008-0000-0100-000069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6" name="Text Box 6">
          <a:extLst>
            <a:ext uri="{FF2B5EF4-FFF2-40B4-BE49-F238E27FC236}">
              <a16:creationId xmlns:a16="http://schemas.microsoft.com/office/drawing/2014/main" id="{00000000-0008-0000-0100-00006A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7" name="Text Box 4">
          <a:extLst>
            <a:ext uri="{FF2B5EF4-FFF2-40B4-BE49-F238E27FC236}">
              <a16:creationId xmlns:a16="http://schemas.microsoft.com/office/drawing/2014/main" id="{00000000-0008-0000-0100-00006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8" name="Text Box 6">
          <a:extLst>
            <a:ext uri="{FF2B5EF4-FFF2-40B4-BE49-F238E27FC236}">
              <a16:creationId xmlns:a16="http://schemas.microsoft.com/office/drawing/2014/main" id="{00000000-0008-0000-0100-00006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89" name="Text Box 4">
          <a:extLst>
            <a:ext uri="{FF2B5EF4-FFF2-40B4-BE49-F238E27FC236}">
              <a16:creationId xmlns:a16="http://schemas.microsoft.com/office/drawing/2014/main" id="{00000000-0008-0000-0100-00006D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90" name="Text Box 6">
          <a:extLst>
            <a:ext uri="{FF2B5EF4-FFF2-40B4-BE49-F238E27FC236}">
              <a16:creationId xmlns:a16="http://schemas.microsoft.com/office/drawing/2014/main" id="{00000000-0008-0000-0100-00006E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1" name="Text Box 4">
          <a:extLst>
            <a:ext uri="{FF2B5EF4-FFF2-40B4-BE49-F238E27FC236}">
              <a16:creationId xmlns:a16="http://schemas.microsoft.com/office/drawing/2014/main" id="{00000000-0008-0000-0100-00006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2" name="Text Box 6">
          <a:extLst>
            <a:ext uri="{FF2B5EF4-FFF2-40B4-BE49-F238E27FC236}">
              <a16:creationId xmlns:a16="http://schemas.microsoft.com/office/drawing/2014/main" id="{00000000-0008-0000-0100-00007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93" name="Text Box 4">
          <a:extLst>
            <a:ext uri="{FF2B5EF4-FFF2-40B4-BE49-F238E27FC236}">
              <a16:creationId xmlns:a16="http://schemas.microsoft.com/office/drawing/2014/main" id="{00000000-0008-0000-0100-00007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94" name="Text Box 6">
          <a:extLst>
            <a:ext uri="{FF2B5EF4-FFF2-40B4-BE49-F238E27FC236}">
              <a16:creationId xmlns:a16="http://schemas.microsoft.com/office/drawing/2014/main" id="{00000000-0008-0000-0100-00007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5" name="Text Box 4">
          <a:extLst>
            <a:ext uri="{FF2B5EF4-FFF2-40B4-BE49-F238E27FC236}">
              <a16:creationId xmlns:a16="http://schemas.microsoft.com/office/drawing/2014/main" id="{00000000-0008-0000-0100-00007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6" name="Text Box 6">
          <a:extLst>
            <a:ext uri="{FF2B5EF4-FFF2-40B4-BE49-F238E27FC236}">
              <a16:creationId xmlns:a16="http://schemas.microsoft.com/office/drawing/2014/main" id="{00000000-0008-0000-0100-00007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97" name="Text Box 4">
          <a:extLst>
            <a:ext uri="{FF2B5EF4-FFF2-40B4-BE49-F238E27FC236}">
              <a16:creationId xmlns:a16="http://schemas.microsoft.com/office/drawing/2014/main" id="{00000000-0008-0000-0100-000075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98" name="Text Box 6">
          <a:extLst>
            <a:ext uri="{FF2B5EF4-FFF2-40B4-BE49-F238E27FC236}">
              <a16:creationId xmlns:a16="http://schemas.microsoft.com/office/drawing/2014/main" id="{00000000-0008-0000-0100-000076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9" name="Text Box 4">
          <a:extLst>
            <a:ext uri="{FF2B5EF4-FFF2-40B4-BE49-F238E27FC236}">
              <a16:creationId xmlns:a16="http://schemas.microsoft.com/office/drawing/2014/main" id="{00000000-0008-0000-0100-00007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00" name="Text Box 6">
          <a:extLst>
            <a:ext uri="{FF2B5EF4-FFF2-40B4-BE49-F238E27FC236}">
              <a16:creationId xmlns:a16="http://schemas.microsoft.com/office/drawing/2014/main" id="{00000000-0008-0000-0100-00007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01" name="Text Box 4">
          <a:extLst>
            <a:ext uri="{FF2B5EF4-FFF2-40B4-BE49-F238E27FC236}">
              <a16:creationId xmlns:a16="http://schemas.microsoft.com/office/drawing/2014/main" id="{00000000-0008-0000-0100-000079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02" name="Text Box 6">
          <a:extLst>
            <a:ext uri="{FF2B5EF4-FFF2-40B4-BE49-F238E27FC236}">
              <a16:creationId xmlns:a16="http://schemas.microsoft.com/office/drawing/2014/main" id="{00000000-0008-0000-0100-00007A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203" name="Text Box 6">
          <a:extLst>
            <a:ext uri="{FF2B5EF4-FFF2-40B4-BE49-F238E27FC236}">
              <a16:creationId xmlns:a16="http://schemas.microsoft.com/office/drawing/2014/main" id="{00000000-0008-0000-0100-00007B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04" name="Text Box 4">
          <a:extLst>
            <a:ext uri="{FF2B5EF4-FFF2-40B4-BE49-F238E27FC236}">
              <a16:creationId xmlns:a16="http://schemas.microsoft.com/office/drawing/2014/main" id="{00000000-0008-0000-0100-00007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05" name="Text Box 6">
          <a:extLst>
            <a:ext uri="{FF2B5EF4-FFF2-40B4-BE49-F238E27FC236}">
              <a16:creationId xmlns:a16="http://schemas.microsoft.com/office/drawing/2014/main" id="{00000000-0008-0000-0100-00007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06" name="Text Box 4">
          <a:extLst>
            <a:ext uri="{FF2B5EF4-FFF2-40B4-BE49-F238E27FC236}">
              <a16:creationId xmlns:a16="http://schemas.microsoft.com/office/drawing/2014/main" id="{00000000-0008-0000-0100-00007E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07" name="Text Box 6">
          <a:extLst>
            <a:ext uri="{FF2B5EF4-FFF2-40B4-BE49-F238E27FC236}">
              <a16:creationId xmlns:a16="http://schemas.microsoft.com/office/drawing/2014/main" id="{00000000-0008-0000-0100-00007F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08" name="Text Box 4">
          <a:extLst>
            <a:ext uri="{FF2B5EF4-FFF2-40B4-BE49-F238E27FC236}">
              <a16:creationId xmlns:a16="http://schemas.microsoft.com/office/drawing/2014/main" id="{00000000-0008-0000-0100-000080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09" name="Text Box 6">
          <a:extLst>
            <a:ext uri="{FF2B5EF4-FFF2-40B4-BE49-F238E27FC236}">
              <a16:creationId xmlns:a16="http://schemas.microsoft.com/office/drawing/2014/main" id="{00000000-0008-0000-0100-000081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0" name="Text Box 4">
          <a:extLst>
            <a:ext uri="{FF2B5EF4-FFF2-40B4-BE49-F238E27FC236}">
              <a16:creationId xmlns:a16="http://schemas.microsoft.com/office/drawing/2014/main" id="{00000000-0008-0000-0100-000082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1" name="Text Box 6">
          <a:extLst>
            <a:ext uri="{FF2B5EF4-FFF2-40B4-BE49-F238E27FC236}">
              <a16:creationId xmlns:a16="http://schemas.microsoft.com/office/drawing/2014/main" id="{00000000-0008-0000-0100-000083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12" name="Text Box 4">
          <a:extLst>
            <a:ext uri="{FF2B5EF4-FFF2-40B4-BE49-F238E27FC236}">
              <a16:creationId xmlns:a16="http://schemas.microsoft.com/office/drawing/2014/main" id="{00000000-0008-0000-0100-000084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13" name="Text Box 6">
          <a:extLst>
            <a:ext uri="{FF2B5EF4-FFF2-40B4-BE49-F238E27FC236}">
              <a16:creationId xmlns:a16="http://schemas.microsoft.com/office/drawing/2014/main" id="{00000000-0008-0000-0100-000085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4" name="Text Box 4">
          <a:extLst>
            <a:ext uri="{FF2B5EF4-FFF2-40B4-BE49-F238E27FC236}">
              <a16:creationId xmlns:a16="http://schemas.microsoft.com/office/drawing/2014/main" id="{00000000-0008-0000-0100-000086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5" name="Text Box 6">
          <a:extLst>
            <a:ext uri="{FF2B5EF4-FFF2-40B4-BE49-F238E27FC236}">
              <a16:creationId xmlns:a16="http://schemas.microsoft.com/office/drawing/2014/main" id="{00000000-0008-0000-0100-000087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16" name="Text Box 4">
          <a:extLst>
            <a:ext uri="{FF2B5EF4-FFF2-40B4-BE49-F238E27FC236}">
              <a16:creationId xmlns:a16="http://schemas.microsoft.com/office/drawing/2014/main" id="{00000000-0008-0000-0100-000088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17" name="Text Box 6">
          <a:extLst>
            <a:ext uri="{FF2B5EF4-FFF2-40B4-BE49-F238E27FC236}">
              <a16:creationId xmlns:a16="http://schemas.microsoft.com/office/drawing/2014/main" id="{00000000-0008-0000-0100-000089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218" name="Text Box 4">
          <a:extLst>
            <a:ext uri="{FF2B5EF4-FFF2-40B4-BE49-F238E27FC236}">
              <a16:creationId xmlns:a16="http://schemas.microsoft.com/office/drawing/2014/main" id="{00000000-0008-0000-0100-00008A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219" name="Text Box 6">
          <a:extLst>
            <a:ext uri="{FF2B5EF4-FFF2-40B4-BE49-F238E27FC236}">
              <a16:creationId xmlns:a16="http://schemas.microsoft.com/office/drawing/2014/main" id="{00000000-0008-0000-0100-00008B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20" name="Text Box 4">
          <a:extLst>
            <a:ext uri="{FF2B5EF4-FFF2-40B4-BE49-F238E27FC236}">
              <a16:creationId xmlns:a16="http://schemas.microsoft.com/office/drawing/2014/main" id="{00000000-0008-0000-0100-00008C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21" name="Text Box 6">
          <a:extLst>
            <a:ext uri="{FF2B5EF4-FFF2-40B4-BE49-F238E27FC236}">
              <a16:creationId xmlns:a16="http://schemas.microsoft.com/office/drawing/2014/main" id="{00000000-0008-0000-0100-00008D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222" name="Text Box 4">
          <a:extLst>
            <a:ext uri="{FF2B5EF4-FFF2-40B4-BE49-F238E27FC236}">
              <a16:creationId xmlns:a16="http://schemas.microsoft.com/office/drawing/2014/main" id="{00000000-0008-0000-0100-00008E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223" name="Text Box 6">
          <a:extLst>
            <a:ext uri="{FF2B5EF4-FFF2-40B4-BE49-F238E27FC236}">
              <a16:creationId xmlns:a16="http://schemas.microsoft.com/office/drawing/2014/main" id="{00000000-0008-0000-0100-00008F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24" name="Text Box 4">
          <a:extLst>
            <a:ext uri="{FF2B5EF4-FFF2-40B4-BE49-F238E27FC236}">
              <a16:creationId xmlns:a16="http://schemas.microsoft.com/office/drawing/2014/main" id="{00000000-0008-0000-0100-000090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25" name="Text Box 6">
          <a:extLst>
            <a:ext uri="{FF2B5EF4-FFF2-40B4-BE49-F238E27FC236}">
              <a16:creationId xmlns:a16="http://schemas.microsoft.com/office/drawing/2014/main" id="{00000000-0008-0000-0100-000091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26" name="Text Box 4">
          <a:extLst>
            <a:ext uri="{FF2B5EF4-FFF2-40B4-BE49-F238E27FC236}">
              <a16:creationId xmlns:a16="http://schemas.microsoft.com/office/drawing/2014/main" id="{00000000-0008-0000-0100-000092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27" name="Text Box 6">
          <a:extLst>
            <a:ext uri="{FF2B5EF4-FFF2-40B4-BE49-F238E27FC236}">
              <a16:creationId xmlns:a16="http://schemas.microsoft.com/office/drawing/2014/main" id="{00000000-0008-0000-0100-00009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28" name="Text Box 4">
          <a:extLst>
            <a:ext uri="{FF2B5EF4-FFF2-40B4-BE49-F238E27FC236}">
              <a16:creationId xmlns:a16="http://schemas.microsoft.com/office/drawing/2014/main" id="{00000000-0008-0000-0100-000094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29" name="Text Box 6">
          <a:extLst>
            <a:ext uri="{FF2B5EF4-FFF2-40B4-BE49-F238E27FC236}">
              <a16:creationId xmlns:a16="http://schemas.microsoft.com/office/drawing/2014/main" id="{00000000-0008-0000-0100-000095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30" name="Text Box 4">
          <a:extLst>
            <a:ext uri="{FF2B5EF4-FFF2-40B4-BE49-F238E27FC236}">
              <a16:creationId xmlns:a16="http://schemas.microsoft.com/office/drawing/2014/main" id="{00000000-0008-0000-0100-000096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31" name="Text Box 6">
          <a:extLst>
            <a:ext uri="{FF2B5EF4-FFF2-40B4-BE49-F238E27FC236}">
              <a16:creationId xmlns:a16="http://schemas.microsoft.com/office/drawing/2014/main" id="{00000000-0008-0000-0100-000097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2" name="Text Box 4">
          <a:extLst>
            <a:ext uri="{FF2B5EF4-FFF2-40B4-BE49-F238E27FC236}">
              <a16:creationId xmlns:a16="http://schemas.microsoft.com/office/drawing/2014/main" id="{00000000-0008-0000-0100-000098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3" name="Text Box 6">
          <a:extLst>
            <a:ext uri="{FF2B5EF4-FFF2-40B4-BE49-F238E27FC236}">
              <a16:creationId xmlns:a16="http://schemas.microsoft.com/office/drawing/2014/main" id="{00000000-0008-0000-0100-000099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4" name="Text Box 4">
          <a:extLst>
            <a:ext uri="{FF2B5EF4-FFF2-40B4-BE49-F238E27FC236}">
              <a16:creationId xmlns:a16="http://schemas.microsoft.com/office/drawing/2014/main" id="{00000000-0008-0000-0100-00009A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5" name="Text Box 6">
          <a:extLst>
            <a:ext uri="{FF2B5EF4-FFF2-40B4-BE49-F238E27FC236}">
              <a16:creationId xmlns:a16="http://schemas.microsoft.com/office/drawing/2014/main" id="{00000000-0008-0000-0100-00009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36" name="Text Box 4">
          <a:extLst>
            <a:ext uri="{FF2B5EF4-FFF2-40B4-BE49-F238E27FC236}">
              <a16:creationId xmlns:a16="http://schemas.microsoft.com/office/drawing/2014/main" id="{00000000-0008-0000-0100-00009C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37" name="Text Box 6">
          <a:extLst>
            <a:ext uri="{FF2B5EF4-FFF2-40B4-BE49-F238E27FC236}">
              <a16:creationId xmlns:a16="http://schemas.microsoft.com/office/drawing/2014/main" id="{00000000-0008-0000-0100-00009D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38" name="Text Box 4">
          <a:extLst>
            <a:ext uri="{FF2B5EF4-FFF2-40B4-BE49-F238E27FC236}">
              <a16:creationId xmlns:a16="http://schemas.microsoft.com/office/drawing/2014/main" id="{00000000-0008-0000-0100-00009E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39" name="Text Box 6">
          <a:extLst>
            <a:ext uri="{FF2B5EF4-FFF2-40B4-BE49-F238E27FC236}">
              <a16:creationId xmlns:a16="http://schemas.microsoft.com/office/drawing/2014/main" id="{00000000-0008-0000-0100-00009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40" name="Text Box 4">
          <a:extLst>
            <a:ext uri="{FF2B5EF4-FFF2-40B4-BE49-F238E27FC236}">
              <a16:creationId xmlns:a16="http://schemas.microsoft.com/office/drawing/2014/main" id="{00000000-0008-0000-0100-0000A0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41" name="Text Box 6">
          <a:extLst>
            <a:ext uri="{FF2B5EF4-FFF2-40B4-BE49-F238E27FC236}">
              <a16:creationId xmlns:a16="http://schemas.microsoft.com/office/drawing/2014/main" id="{00000000-0008-0000-0100-0000A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2" name="Text Box 4">
          <a:extLst>
            <a:ext uri="{FF2B5EF4-FFF2-40B4-BE49-F238E27FC236}">
              <a16:creationId xmlns:a16="http://schemas.microsoft.com/office/drawing/2014/main" id="{00000000-0008-0000-0100-0000A2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3" name="Text Box 6">
          <a:extLst>
            <a:ext uri="{FF2B5EF4-FFF2-40B4-BE49-F238E27FC236}">
              <a16:creationId xmlns:a16="http://schemas.microsoft.com/office/drawing/2014/main" id="{00000000-0008-0000-0100-0000A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44" name="Text Box 4">
          <a:extLst>
            <a:ext uri="{FF2B5EF4-FFF2-40B4-BE49-F238E27FC236}">
              <a16:creationId xmlns:a16="http://schemas.microsoft.com/office/drawing/2014/main" id="{00000000-0008-0000-0100-0000A4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45" name="Text Box 6">
          <a:extLst>
            <a:ext uri="{FF2B5EF4-FFF2-40B4-BE49-F238E27FC236}">
              <a16:creationId xmlns:a16="http://schemas.microsoft.com/office/drawing/2014/main" id="{00000000-0008-0000-0100-0000A5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6" name="Text Box 4">
          <a:extLst>
            <a:ext uri="{FF2B5EF4-FFF2-40B4-BE49-F238E27FC236}">
              <a16:creationId xmlns:a16="http://schemas.microsoft.com/office/drawing/2014/main" id="{00000000-0008-0000-0100-0000A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7" name="Text Box 6">
          <a:extLst>
            <a:ext uri="{FF2B5EF4-FFF2-40B4-BE49-F238E27FC236}">
              <a16:creationId xmlns:a16="http://schemas.microsoft.com/office/drawing/2014/main" id="{00000000-0008-0000-0100-0000A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48" name="Text Box 4">
          <a:extLst>
            <a:ext uri="{FF2B5EF4-FFF2-40B4-BE49-F238E27FC236}">
              <a16:creationId xmlns:a16="http://schemas.microsoft.com/office/drawing/2014/main" id="{00000000-0008-0000-0100-0000A8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49" name="Text Box 6">
          <a:extLst>
            <a:ext uri="{FF2B5EF4-FFF2-40B4-BE49-F238E27FC236}">
              <a16:creationId xmlns:a16="http://schemas.microsoft.com/office/drawing/2014/main" id="{00000000-0008-0000-0100-0000A9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50" name="Text Box 4">
          <a:extLst>
            <a:ext uri="{FF2B5EF4-FFF2-40B4-BE49-F238E27FC236}">
              <a16:creationId xmlns:a16="http://schemas.microsoft.com/office/drawing/2014/main" id="{00000000-0008-0000-0100-0000AA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51" name="Text Box 6">
          <a:extLst>
            <a:ext uri="{FF2B5EF4-FFF2-40B4-BE49-F238E27FC236}">
              <a16:creationId xmlns:a16="http://schemas.microsoft.com/office/drawing/2014/main" id="{00000000-0008-0000-0100-0000A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52" name="Text Box 4">
          <a:extLst>
            <a:ext uri="{FF2B5EF4-FFF2-40B4-BE49-F238E27FC236}">
              <a16:creationId xmlns:a16="http://schemas.microsoft.com/office/drawing/2014/main" id="{00000000-0008-0000-0100-0000AC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53" name="Text Box 6">
          <a:extLst>
            <a:ext uri="{FF2B5EF4-FFF2-40B4-BE49-F238E27FC236}">
              <a16:creationId xmlns:a16="http://schemas.microsoft.com/office/drawing/2014/main" id="{00000000-0008-0000-0100-0000AD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54" name="Text Box 4">
          <a:extLst>
            <a:ext uri="{FF2B5EF4-FFF2-40B4-BE49-F238E27FC236}">
              <a16:creationId xmlns:a16="http://schemas.microsoft.com/office/drawing/2014/main" id="{00000000-0008-0000-0100-0000AE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55" name="Text Box 6">
          <a:extLst>
            <a:ext uri="{FF2B5EF4-FFF2-40B4-BE49-F238E27FC236}">
              <a16:creationId xmlns:a16="http://schemas.microsoft.com/office/drawing/2014/main" id="{00000000-0008-0000-0100-0000AF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56" name="Text Box 4">
          <a:extLst>
            <a:ext uri="{FF2B5EF4-FFF2-40B4-BE49-F238E27FC236}">
              <a16:creationId xmlns:a16="http://schemas.microsoft.com/office/drawing/2014/main" id="{00000000-0008-0000-0100-0000B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57" name="Text Box 6">
          <a:extLst>
            <a:ext uri="{FF2B5EF4-FFF2-40B4-BE49-F238E27FC236}">
              <a16:creationId xmlns:a16="http://schemas.microsoft.com/office/drawing/2014/main" id="{00000000-0008-0000-0100-0000B1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58" name="Text Box 4">
          <a:extLst>
            <a:ext uri="{FF2B5EF4-FFF2-40B4-BE49-F238E27FC236}">
              <a16:creationId xmlns:a16="http://schemas.microsoft.com/office/drawing/2014/main" id="{00000000-0008-0000-0100-0000B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59" name="Text Box 6">
          <a:extLst>
            <a:ext uri="{FF2B5EF4-FFF2-40B4-BE49-F238E27FC236}">
              <a16:creationId xmlns:a16="http://schemas.microsoft.com/office/drawing/2014/main" id="{00000000-0008-0000-0100-0000B3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0" name="Text Box 4">
          <a:extLst>
            <a:ext uri="{FF2B5EF4-FFF2-40B4-BE49-F238E27FC236}">
              <a16:creationId xmlns:a16="http://schemas.microsoft.com/office/drawing/2014/main" id="{00000000-0008-0000-0100-0000B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1" name="Text Box 6">
          <a:extLst>
            <a:ext uri="{FF2B5EF4-FFF2-40B4-BE49-F238E27FC236}">
              <a16:creationId xmlns:a16="http://schemas.microsoft.com/office/drawing/2014/main" id="{00000000-0008-0000-0100-0000B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62" name="Text Box 4">
          <a:extLst>
            <a:ext uri="{FF2B5EF4-FFF2-40B4-BE49-F238E27FC236}">
              <a16:creationId xmlns:a16="http://schemas.microsoft.com/office/drawing/2014/main" id="{00000000-0008-0000-0100-0000B6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63" name="Text Box 6">
          <a:extLst>
            <a:ext uri="{FF2B5EF4-FFF2-40B4-BE49-F238E27FC236}">
              <a16:creationId xmlns:a16="http://schemas.microsoft.com/office/drawing/2014/main" id="{00000000-0008-0000-0100-0000B7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4" name="Text Box 4">
          <a:extLst>
            <a:ext uri="{FF2B5EF4-FFF2-40B4-BE49-F238E27FC236}">
              <a16:creationId xmlns:a16="http://schemas.microsoft.com/office/drawing/2014/main" id="{00000000-0008-0000-0100-0000B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5" name="Text Box 6">
          <a:extLst>
            <a:ext uri="{FF2B5EF4-FFF2-40B4-BE49-F238E27FC236}">
              <a16:creationId xmlns:a16="http://schemas.microsoft.com/office/drawing/2014/main" id="{00000000-0008-0000-0100-0000B9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66" name="Text Box 4">
          <a:extLst>
            <a:ext uri="{FF2B5EF4-FFF2-40B4-BE49-F238E27FC236}">
              <a16:creationId xmlns:a16="http://schemas.microsoft.com/office/drawing/2014/main" id="{00000000-0008-0000-0100-0000BA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67" name="Text Box 6">
          <a:extLst>
            <a:ext uri="{FF2B5EF4-FFF2-40B4-BE49-F238E27FC236}">
              <a16:creationId xmlns:a16="http://schemas.microsoft.com/office/drawing/2014/main" id="{00000000-0008-0000-0100-0000BB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268" name="Text Box 6">
          <a:extLst>
            <a:ext uri="{FF2B5EF4-FFF2-40B4-BE49-F238E27FC236}">
              <a16:creationId xmlns:a16="http://schemas.microsoft.com/office/drawing/2014/main" id="{00000000-0008-0000-0100-0000BC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69" name="Text Box 4">
          <a:extLst>
            <a:ext uri="{FF2B5EF4-FFF2-40B4-BE49-F238E27FC236}">
              <a16:creationId xmlns:a16="http://schemas.microsoft.com/office/drawing/2014/main" id="{00000000-0008-0000-0100-0000B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70" name="Text Box 6">
          <a:extLst>
            <a:ext uri="{FF2B5EF4-FFF2-40B4-BE49-F238E27FC236}">
              <a16:creationId xmlns:a16="http://schemas.microsoft.com/office/drawing/2014/main" id="{00000000-0008-0000-0100-0000B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71" name="Text Box 4">
          <a:extLst>
            <a:ext uri="{FF2B5EF4-FFF2-40B4-BE49-F238E27FC236}">
              <a16:creationId xmlns:a16="http://schemas.microsoft.com/office/drawing/2014/main" id="{00000000-0008-0000-0100-0000BF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72" name="Text Box 6">
          <a:extLst>
            <a:ext uri="{FF2B5EF4-FFF2-40B4-BE49-F238E27FC236}">
              <a16:creationId xmlns:a16="http://schemas.microsoft.com/office/drawing/2014/main" id="{00000000-0008-0000-0100-0000C0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273" name="Text Box 6">
          <a:extLst>
            <a:ext uri="{FF2B5EF4-FFF2-40B4-BE49-F238E27FC236}">
              <a16:creationId xmlns:a16="http://schemas.microsoft.com/office/drawing/2014/main" id="{00000000-0008-0000-0100-0000C1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4" name="Text Box 4">
          <a:extLst>
            <a:ext uri="{FF2B5EF4-FFF2-40B4-BE49-F238E27FC236}">
              <a16:creationId xmlns:a16="http://schemas.microsoft.com/office/drawing/2014/main" id="{00000000-0008-0000-0100-0000C2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5" name="Text Box 6">
          <a:extLst>
            <a:ext uri="{FF2B5EF4-FFF2-40B4-BE49-F238E27FC236}">
              <a16:creationId xmlns:a16="http://schemas.microsoft.com/office/drawing/2014/main" id="{00000000-0008-0000-0100-0000C3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76" name="Text Box 4">
          <a:extLst>
            <a:ext uri="{FF2B5EF4-FFF2-40B4-BE49-F238E27FC236}">
              <a16:creationId xmlns:a16="http://schemas.microsoft.com/office/drawing/2014/main" id="{00000000-0008-0000-0100-0000C4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77" name="Text Box 6">
          <a:extLst>
            <a:ext uri="{FF2B5EF4-FFF2-40B4-BE49-F238E27FC236}">
              <a16:creationId xmlns:a16="http://schemas.microsoft.com/office/drawing/2014/main" id="{00000000-0008-0000-0100-0000C5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8" name="Text Box 4">
          <a:extLst>
            <a:ext uri="{FF2B5EF4-FFF2-40B4-BE49-F238E27FC236}">
              <a16:creationId xmlns:a16="http://schemas.microsoft.com/office/drawing/2014/main" id="{00000000-0008-0000-0100-0000C6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9" name="Text Box 6">
          <a:extLst>
            <a:ext uri="{FF2B5EF4-FFF2-40B4-BE49-F238E27FC236}">
              <a16:creationId xmlns:a16="http://schemas.microsoft.com/office/drawing/2014/main" id="{00000000-0008-0000-0100-0000C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0" name="Text Box 4">
          <a:extLst>
            <a:ext uri="{FF2B5EF4-FFF2-40B4-BE49-F238E27FC236}">
              <a16:creationId xmlns:a16="http://schemas.microsoft.com/office/drawing/2014/main" id="{00000000-0008-0000-0100-0000C8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1" name="Text Box 6">
          <a:extLst>
            <a:ext uri="{FF2B5EF4-FFF2-40B4-BE49-F238E27FC236}">
              <a16:creationId xmlns:a16="http://schemas.microsoft.com/office/drawing/2014/main" id="{00000000-0008-0000-0100-0000C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82" name="Text Box 4">
          <a:extLst>
            <a:ext uri="{FF2B5EF4-FFF2-40B4-BE49-F238E27FC236}">
              <a16:creationId xmlns:a16="http://schemas.microsoft.com/office/drawing/2014/main" id="{00000000-0008-0000-0100-0000CA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83" name="Text Box 6">
          <a:extLst>
            <a:ext uri="{FF2B5EF4-FFF2-40B4-BE49-F238E27FC236}">
              <a16:creationId xmlns:a16="http://schemas.microsoft.com/office/drawing/2014/main" id="{00000000-0008-0000-0100-0000CB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284" name="Text Box 6">
          <a:extLst>
            <a:ext uri="{FF2B5EF4-FFF2-40B4-BE49-F238E27FC236}">
              <a16:creationId xmlns:a16="http://schemas.microsoft.com/office/drawing/2014/main" id="{00000000-0008-0000-0100-0000CC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5" name="Text Box 4">
          <a:extLst>
            <a:ext uri="{FF2B5EF4-FFF2-40B4-BE49-F238E27FC236}">
              <a16:creationId xmlns:a16="http://schemas.microsoft.com/office/drawing/2014/main" id="{00000000-0008-0000-0100-0000CD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6" name="Text Box 6">
          <a:extLst>
            <a:ext uri="{FF2B5EF4-FFF2-40B4-BE49-F238E27FC236}">
              <a16:creationId xmlns:a16="http://schemas.microsoft.com/office/drawing/2014/main" id="{00000000-0008-0000-0100-0000CE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0</xdr:row>
      <xdr:rowOff>0</xdr:rowOff>
    </xdr:from>
    <xdr:to>
      <xdr:col>12</xdr:col>
      <xdr:colOff>104775</xdr:colOff>
      <xdr:row>0</xdr:row>
      <xdr:rowOff>152400</xdr:rowOff>
    </xdr:to>
    <xdr:sp macro="" textlink="">
      <xdr:nvSpPr>
        <xdr:cNvPr id="462287" name="Text Box 4">
          <a:extLst>
            <a:ext uri="{FF2B5EF4-FFF2-40B4-BE49-F238E27FC236}">
              <a16:creationId xmlns:a16="http://schemas.microsoft.com/office/drawing/2014/main" id="{00000000-0008-0000-0100-0000CF0D0700}"/>
            </a:ext>
          </a:extLst>
        </xdr:cNvPr>
        <xdr:cNvSpPr txBox="1">
          <a:spLocks noChangeArrowheads="1"/>
        </xdr:cNvSpPr>
      </xdr:nvSpPr>
      <xdr:spPr bwMode="auto">
        <a:xfrm>
          <a:off x="61245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288" name="Text Box 6">
          <a:extLst>
            <a:ext uri="{FF2B5EF4-FFF2-40B4-BE49-F238E27FC236}">
              <a16:creationId xmlns:a16="http://schemas.microsoft.com/office/drawing/2014/main" id="{00000000-0008-0000-0100-0000D0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289" name="Text Box 4">
          <a:extLst>
            <a:ext uri="{FF2B5EF4-FFF2-40B4-BE49-F238E27FC236}">
              <a16:creationId xmlns:a16="http://schemas.microsoft.com/office/drawing/2014/main" id="{00000000-0008-0000-0100-0000D1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290" name="Text Box 6">
          <a:extLst>
            <a:ext uri="{FF2B5EF4-FFF2-40B4-BE49-F238E27FC236}">
              <a16:creationId xmlns:a16="http://schemas.microsoft.com/office/drawing/2014/main" id="{00000000-0008-0000-0100-0000D2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1" name="Text Box 4">
          <a:extLst>
            <a:ext uri="{FF2B5EF4-FFF2-40B4-BE49-F238E27FC236}">
              <a16:creationId xmlns:a16="http://schemas.microsoft.com/office/drawing/2014/main" id="{00000000-0008-0000-0100-0000D3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2" name="Text Box 6">
          <a:extLst>
            <a:ext uri="{FF2B5EF4-FFF2-40B4-BE49-F238E27FC236}">
              <a16:creationId xmlns:a16="http://schemas.microsoft.com/office/drawing/2014/main" id="{00000000-0008-0000-0100-0000D4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3" name="Text Box 4">
          <a:extLst>
            <a:ext uri="{FF2B5EF4-FFF2-40B4-BE49-F238E27FC236}">
              <a16:creationId xmlns:a16="http://schemas.microsoft.com/office/drawing/2014/main" id="{00000000-0008-0000-0100-0000D5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4" name="Text Box 6">
          <a:extLst>
            <a:ext uri="{FF2B5EF4-FFF2-40B4-BE49-F238E27FC236}">
              <a16:creationId xmlns:a16="http://schemas.microsoft.com/office/drawing/2014/main" id="{00000000-0008-0000-0100-0000D6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5" name="Text Box 4">
          <a:extLst>
            <a:ext uri="{FF2B5EF4-FFF2-40B4-BE49-F238E27FC236}">
              <a16:creationId xmlns:a16="http://schemas.microsoft.com/office/drawing/2014/main" id="{00000000-0008-0000-0100-0000D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6" name="Text Box 6">
          <a:extLst>
            <a:ext uri="{FF2B5EF4-FFF2-40B4-BE49-F238E27FC236}">
              <a16:creationId xmlns:a16="http://schemas.microsoft.com/office/drawing/2014/main" id="{00000000-0008-0000-0100-0000D8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7" name="Text Box 4">
          <a:extLst>
            <a:ext uri="{FF2B5EF4-FFF2-40B4-BE49-F238E27FC236}">
              <a16:creationId xmlns:a16="http://schemas.microsoft.com/office/drawing/2014/main" id="{00000000-0008-0000-0100-0000D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8" name="Text Box 6">
          <a:extLst>
            <a:ext uri="{FF2B5EF4-FFF2-40B4-BE49-F238E27FC236}">
              <a16:creationId xmlns:a16="http://schemas.microsoft.com/office/drawing/2014/main" id="{00000000-0008-0000-0100-0000DA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99" name="Text Box 4">
          <a:extLst>
            <a:ext uri="{FF2B5EF4-FFF2-40B4-BE49-F238E27FC236}">
              <a16:creationId xmlns:a16="http://schemas.microsoft.com/office/drawing/2014/main" id="{00000000-0008-0000-0100-0000DB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00" name="Text Box 6">
          <a:extLst>
            <a:ext uri="{FF2B5EF4-FFF2-40B4-BE49-F238E27FC236}">
              <a16:creationId xmlns:a16="http://schemas.microsoft.com/office/drawing/2014/main" id="{00000000-0008-0000-0100-0000DC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1" name="Text Box 4">
          <a:extLst>
            <a:ext uri="{FF2B5EF4-FFF2-40B4-BE49-F238E27FC236}">
              <a16:creationId xmlns:a16="http://schemas.microsoft.com/office/drawing/2014/main" id="{00000000-0008-0000-0100-0000DD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2" name="Text Box 6">
          <a:extLst>
            <a:ext uri="{FF2B5EF4-FFF2-40B4-BE49-F238E27FC236}">
              <a16:creationId xmlns:a16="http://schemas.microsoft.com/office/drawing/2014/main" id="{00000000-0008-0000-0100-0000DE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03" name="Text Box 4">
          <a:extLst>
            <a:ext uri="{FF2B5EF4-FFF2-40B4-BE49-F238E27FC236}">
              <a16:creationId xmlns:a16="http://schemas.microsoft.com/office/drawing/2014/main" id="{00000000-0008-0000-0100-0000D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04" name="Text Box 6">
          <a:extLst>
            <a:ext uri="{FF2B5EF4-FFF2-40B4-BE49-F238E27FC236}">
              <a16:creationId xmlns:a16="http://schemas.microsoft.com/office/drawing/2014/main" id="{00000000-0008-0000-0100-0000E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05" name="Text Box 4">
          <a:extLst>
            <a:ext uri="{FF2B5EF4-FFF2-40B4-BE49-F238E27FC236}">
              <a16:creationId xmlns:a16="http://schemas.microsoft.com/office/drawing/2014/main" id="{00000000-0008-0000-0100-0000E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06" name="Text Box 6">
          <a:extLst>
            <a:ext uri="{FF2B5EF4-FFF2-40B4-BE49-F238E27FC236}">
              <a16:creationId xmlns:a16="http://schemas.microsoft.com/office/drawing/2014/main" id="{00000000-0008-0000-0100-0000E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7" name="Text Box 4">
          <a:extLst>
            <a:ext uri="{FF2B5EF4-FFF2-40B4-BE49-F238E27FC236}">
              <a16:creationId xmlns:a16="http://schemas.microsoft.com/office/drawing/2014/main" id="{00000000-0008-0000-0100-0000E3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8" name="Text Box 6">
          <a:extLst>
            <a:ext uri="{FF2B5EF4-FFF2-40B4-BE49-F238E27FC236}">
              <a16:creationId xmlns:a16="http://schemas.microsoft.com/office/drawing/2014/main" id="{00000000-0008-0000-0100-0000E4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09" name="Text Box 4">
          <a:extLst>
            <a:ext uri="{FF2B5EF4-FFF2-40B4-BE49-F238E27FC236}">
              <a16:creationId xmlns:a16="http://schemas.microsoft.com/office/drawing/2014/main" id="{00000000-0008-0000-0100-0000E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10" name="Text Box 6">
          <a:extLst>
            <a:ext uri="{FF2B5EF4-FFF2-40B4-BE49-F238E27FC236}">
              <a16:creationId xmlns:a16="http://schemas.microsoft.com/office/drawing/2014/main" id="{00000000-0008-0000-0100-0000E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11" name="Text Box 4">
          <a:extLst>
            <a:ext uri="{FF2B5EF4-FFF2-40B4-BE49-F238E27FC236}">
              <a16:creationId xmlns:a16="http://schemas.microsoft.com/office/drawing/2014/main" id="{00000000-0008-0000-0100-0000E7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12" name="Text Box 6">
          <a:extLst>
            <a:ext uri="{FF2B5EF4-FFF2-40B4-BE49-F238E27FC236}">
              <a16:creationId xmlns:a16="http://schemas.microsoft.com/office/drawing/2014/main" id="{00000000-0008-0000-0100-0000E8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13" name="Text Box 4">
          <a:extLst>
            <a:ext uri="{FF2B5EF4-FFF2-40B4-BE49-F238E27FC236}">
              <a16:creationId xmlns:a16="http://schemas.microsoft.com/office/drawing/2014/main" id="{00000000-0008-0000-0100-0000E9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14" name="Text Box 6">
          <a:extLst>
            <a:ext uri="{FF2B5EF4-FFF2-40B4-BE49-F238E27FC236}">
              <a16:creationId xmlns:a16="http://schemas.microsoft.com/office/drawing/2014/main" id="{00000000-0008-0000-0100-0000EA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5" name="Text Box 4">
          <a:extLst>
            <a:ext uri="{FF2B5EF4-FFF2-40B4-BE49-F238E27FC236}">
              <a16:creationId xmlns:a16="http://schemas.microsoft.com/office/drawing/2014/main" id="{00000000-0008-0000-0100-0000E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6" name="Text Box 6">
          <a:extLst>
            <a:ext uri="{FF2B5EF4-FFF2-40B4-BE49-F238E27FC236}">
              <a16:creationId xmlns:a16="http://schemas.microsoft.com/office/drawing/2014/main" id="{00000000-0008-0000-0100-0000E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7" name="Text Box 4">
          <a:extLst>
            <a:ext uri="{FF2B5EF4-FFF2-40B4-BE49-F238E27FC236}">
              <a16:creationId xmlns:a16="http://schemas.microsoft.com/office/drawing/2014/main" id="{00000000-0008-0000-0100-0000E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8" name="Text Box 6">
          <a:extLst>
            <a:ext uri="{FF2B5EF4-FFF2-40B4-BE49-F238E27FC236}">
              <a16:creationId xmlns:a16="http://schemas.microsoft.com/office/drawing/2014/main" id="{00000000-0008-0000-0100-0000E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19" name="Text Box 4">
          <a:extLst>
            <a:ext uri="{FF2B5EF4-FFF2-40B4-BE49-F238E27FC236}">
              <a16:creationId xmlns:a16="http://schemas.microsoft.com/office/drawing/2014/main" id="{00000000-0008-0000-0100-0000EF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20" name="Text Box 6">
          <a:extLst>
            <a:ext uri="{FF2B5EF4-FFF2-40B4-BE49-F238E27FC236}">
              <a16:creationId xmlns:a16="http://schemas.microsoft.com/office/drawing/2014/main" id="{00000000-0008-0000-0100-0000F0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1" name="Text Box 4">
          <a:extLst>
            <a:ext uri="{FF2B5EF4-FFF2-40B4-BE49-F238E27FC236}">
              <a16:creationId xmlns:a16="http://schemas.microsoft.com/office/drawing/2014/main" id="{00000000-0008-0000-0100-0000F1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2" name="Text Box 6">
          <a:extLst>
            <a:ext uri="{FF2B5EF4-FFF2-40B4-BE49-F238E27FC236}">
              <a16:creationId xmlns:a16="http://schemas.microsoft.com/office/drawing/2014/main" id="{00000000-0008-0000-0100-0000F2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3" name="Text Box 4">
          <a:extLst>
            <a:ext uri="{FF2B5EF4-FFF2-40B4-BE49-F238E27FC236}">
              <a16:creationId xmlns:a16="http://schemas.microsoft.com/office/drawing/2014/main" id="{00000000-0008-0000-0100-0000F3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4" name="Text Box 6">
          <a:extLst>
            <a:ext uri="{FF2B5EF4-FFF2-40B4-BE49-F238E27FC236}">
              <a16:creationId xmlns:a16="http://schemas.microsoft.com/office/drawing/2014/main" id="{00000000-0008-0000-0100-0000F4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25" name="Text Box 4">
          <a:extLst>
            <a:ext uri="{FF2B5EF4-FFF2-40B4-BE49-F238E27FC236}">
              <a16:creationId xmlns:a16="http://schemas.microsoft.com/office/drawing/2014/main" id="{00000000-0008-0000-0100-0000F5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26" name="Text Box 6">
          <a:extLst>
            <a:ext uri="{FF2B5EF4-FFF2-40B4-BE49-F238E27FC236}">
              <a16:creationId xmlns:a16="http://schemas.microsoft.com/office/drawing/2014/main" id="{00000000-0008-0000-0100-0000F6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27" name="Text Box 4">
          <a:extLst>
            <a:ext uri="{FF2B5EF4-FFF2-40B4-BE49-F238E27FC236}">
              <a16:creationId xmlns:a16="http://schemas.microsoft.com/office/drawing/2014/main" id="{00000000-0008-0000-0100-0000F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28" name="Text Box 6">
          <a:extLst>
            <a:ext uri="{FF2B5EF4-FFF2-40B4-BE49-F238E27FC236}">
              <a16:creationId xmlns:a16="http://schemas.microsoft.com/office/drawing/2014/main" id="{00000000-0008-0000-0100-0000F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29" name="Text Box 4">
          <a:extLst>
            <a:ext uri="{FF2B5EF4-FFF2-40B4-BE49-F238E27FC236}">
              <a16:creationId xmlns:a16="http://schemas.microsoft.com/office/drawing/2014/main" id="{00000000-0008-0000-0100-0000F9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30" name="Text Box 6">
          <a:extLst>
            <a:ext uri="{FF2B5EF4-FFF2-40B4-BE49-F238E27FC236}">
              <a16:creationId xmlns:a16="http://schemas.microsoft.com/office/drawing/2014/main" id="{00000000-0008-0000-0100-0000FA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1" name="Text Box 4">
          <a:extLst>
            <a:ext uri="{FF2B5EF4-FFF2-40B4-BE49-F238E27FC236}">
              <a16:creationId xmlns:a16="http://schemas.microsoft.com/office/drawing/2014/main" id="{00000000-0008-0000-0100-0000FB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2" name="Text Box 6">
          <a:extLst>
            <a:ext uri="{FF2B5EF4-FFF2-40B4-BE49-F238E27FC236}">
              <a16:creationId xmlns:a16="http://schemas.microsoft.com/office/drawing/2014/main" id="{00000000-0008-0000-0100-0000FC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33" name="Text Box 4">
          <a:extLst>
            <a:ext uri="{FF2B5EF4-FFF2-40B4-BE49-F238E27FC236}">
              <a16:creationId xmlns:a16="http://schemas.microsoft.com/office/drawing/2014/main" id="{00000000-0008-0000-0100-0000FD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34" name="Text Box 6">
          <a:extLst>
            <a:ext uri="{FF2B5EF4-FFF2-40B4-BE49-F238E27FC236}">
              <a16:creationId xmlns:a16="http://schemas.microsoft.com/office/drawing/2014/main" id="{00000000-0008-0000-0100-0000FE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5" name="Text Box 4">
          <a:extLst>
            <a:ext uri="{FF2B5EF4-FFF2-40B4-BE49-F238E27FC236}">
              <a16:creationId xmlns:a16="http://schemas.microsoft.com/office/drawing/2014/main" id="{00000000-0008-0000-0100-0000F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6" name="Text Box 6">
          <a:extLst>
            <a:ext uri="{FF2B5EF4-FFF2-40B4-BE49-F238E27FC236}">
              <a16:creationId xmlns:a16="http://schemas.microsoft.com/office/drawing/2014/main" id="{00000000-0008-0000-0100-00000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37" name="Text Box 4">
          <a:extLst>
            <a:ext uri="{FF2B5EF4-FFF2-40B4-BE49-F238E27FC236}">
              <a16:creationId xmlns:a16="http://schemas.microsoft.com/office/drawing/2014/main" id="{00000000-0008-0000-0100-000001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38" name="Text Box 6">
          <a:extLst>
            <a:ext uri="{FF2B5EF4-FFF2-40B4-BE49-F238E27FC236}">
              <a16:creationId xmlns:a16="http://schemas.microsoft.com/office/drawing/2014/main" id="{00000000-0008-0000-0100-000002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39" name="Text Box 4">
          <a:extLst>
            <a:ext uri="{FF2B5EF4-FFF2-40B4-BE49-F238E27FC236}">
              <a16:creationId xmlns:a16="http://schemas.microsoft.com/office/drawing/2014/main" id="{00000000-0008-0000-0100-000003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40" name="Text Box 6">
          <a:extLst>
            <a:ext uri="{FF2B5EF4-FFF2-40B4-BE49-F238E27FC236}">
              <a16:creationId xmlns:a16="http://schemas.microsoft.com/office/drawing/2014/main" id="{00000000-0008-0000-0100-00000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41" name="Text Box 4">
          <a:extLst>
            <a:ext uri="{FF2B5EF4-FFF2-40B4-BE49-F238E27FC236}">
              <a16:creationId xmlns:a16="http://schemas.microsoft.com/office/drawing/2014/main" id="{00000000-0008-0000-0100-000005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42" name="Text Box 6">
          <a:extLst>
            <a:ext uri="{FF2B5EF4-FFF2-40B4-BE49-F238E27FC236}">
              <a16:creationId xmlns:a16="http://schemas.microsoft.com/office/drawing/2014/main" id="{00000000-0008-0000-0100-000006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43" name="Text Box 4">
          <a:extLst>
            <a:ext uri="{FF2B5EF4-FFF2-40B4-BE49-F238E27FC236}">
              <a16:creationId xmlns:a16="http://schemas.microsoft.com/office/drawing/2014/main" id="{00000000-0008-0000-0100-000007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44" name="Text Box 6">
          <a:extLst>
            <a:ext uri="{FF2B5EF4-FFF2-40B4-BE49-F238E27FC236}">
              <a16:creationId xmlns:a16="http://schemas.microsoft.com/office/drawing/2014/main" id="{00000000-0008-0000-0100-000008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45" name="Text Box 4">
          <a:extLst>
            <a:ext uri="{FF2B5EF4-FFF2-40B4-BE49-F238E27FC236}">
              <a16:creationId xmlns:a16="http://schemas.microsoft.com/office/drawing/2014/main" id="{00000000-0008-0000-0100-000009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46" name="Text Box 6">
          <a:extLst>
            <a:ext uri="{FF2B5EF4-FFF2-40B4-BE49-F238E27FC236}">
              <a16:creationId xmlns:a16="http://schemas.microsoft.com/office/drawing/2014/main" id="{00000000-0008-0000-0100-00000A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47" name="Text Box 4">
          <a:extLst>
            <a:ext uri="{FF2B5EF4-FFF2-40B4-BE49-F238E27FC236}">
              <a16:creationId xmlns:a16="http://schemas.microsoft.com/office/drawing/2014/main" id="{00000000-0008-0000-0100-00000B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48" name="Text Box 6">
          <a:extLst>
            <a:ext uri="{FF2B5EF4-FFF2-40B4-BE49-F238E27FC236}">
              <a16:creationId xmlns:a16="http://schemas.microsoft.com/office/drawing/2014/main" id="{00000000-0008-0000-0100-00000C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49" name="Text Box 4">
          <a:extLst>
            <a:ext uri="{FF2B5EF4-FFF2-40B4-BE49-F238E27FC236}">
              <a16:creationId xmlns:a16="http://schemas.microsoft.com/office/drawing/2014/main" id="{00000000-0008-0000-0100-00000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50" name="Text Box 6">
          <a:extLst>
            <a:ext uri="{FF2B5EF4-FFF2-40B4-BE49-F238E27FC236}">
              <a16:creationId xmlns:a16="http://schemas.microsoft.com/office/drawing/2014/main" id="{00000000-0008-0000-0100-00000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51" name="Text Box 4">
          <a:extLst>
            <a:ext uri="{FF2B5EF4-FFF2-40B4-BE49-F238E27FC236}">
              <a16:creationId xmlns:a16="http://schemas.microsoft.com/office/drawing/2014/main" id="{00000000-0008-0000-0100-00000F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52" name="Text Box 6">
          <a:extLst>
            <a:ext uri="{FF2B5EF4-FFF2-40B4-BE49-F238E27FC236}">
              <a16:creationId xmlns:a16="http://schemas.microsoft.com/office/drawing/2014/main" id="{00000000-0008-0000-0100-000010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53" name="Text Box 4">
          <a:extLst>
            <a:ext uri="{FF2B5EF4-FFF2-40B4-BE49-F238E27FC236}">
              <a16:creationId xmlns:a16="http://schemas.microsoft.com/office/drawing/2014/main" id="{00000000-0008-0000-0100-00001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54" name="Text Box 6">
          <a:extLst>
            <a:ext uri="{FF2B5EF4-FFF2-40B4-BE49-F238E27FC236}">
              <a16:creationId xmlns:a16="http://schemas.microsoft.com/office/drawing/2014/main" id="{00000000-0008-0000-0100-00001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55" name="Text Box 4">
          <a:extLst>
            <a:ext uri="{FF2B5EF4-FFF2-40B4-BE49-F238E27FC236}">
              <a16:creationId xmlns:a16="http://schemas.microsoft.com/office/drawing/2014/main" id="{00000000-0008-0000-0100-000013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56" name="Text Box 6">
          <a:extLst>
            <a:ext uri="{FF2B5EF4-FFF2-40B4-BE49-F238E27FC236}">
              <a16:creationId xmlns:a16="http://schemas.microsoft.com/office/drawing/2014/main" id="{00000000-0008-0000-0100-000014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357" name="Text Box 6">
          <a:extLst>
            <a:ext uri="{FF2B5EF4-FFF2-40B4-BE49-F238E27FC236}">
              <a16:creationId xmlns:a16="http://schemas.microsoft.com/office/drawing/2014/main" id="{00000000-0008-0000-0100-000015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58" name="Text Box 4">
          <a:extLst>
            <a:ext uri="{FF2B5EF4-FFF2-40B4-BE49-F238E27FC236}">
              <a16:creationId xmlns:a16="http://schemas.microsoft.com/office/drawing/2014/main" id="{00000000-0008-0000-0100-000016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59" name="Text Box 6">
          <a:extLst>
            <a:ext uri="{FF2B5EF4-FFF2-40B4-BE49-F238E27FC236}">
              <a16:creationId xmlns:a16="http://schemas.microsoft.com/office/drawing/2014/main" id="{00000000-0008-0000-0100-00001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60" name="Text Box 4">
          <a:extLst>
            <a:ext uri="{FF2B5EF4-FFF2-40B4-BE49-F238E27FC236}">
              <a16:creationId xmlns:a16="http://schemas.microsoft.com/office/drawing/2014/main" id="{00000000-0008-0000-0100-000018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61" name="Text Box 6">
          <a:extLst>
            <a:ext uri="{FF2B5EF4-FFF2-40B4-BE49-F238E27FC236}">
              <a16:creationId xmlns:a16="http://schemas.microsoft.com/office/drawing/2014/main" id="{00000000-0008-0000-0100-000019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2" name="Text Box 4">
          <a:extLst>
            <a:ext uri="{FF2B5EF4-FFF2-40B4-BE49-F238E27FC236}">
              <a16:creationId xmlns:a16="http://schemas.microsoft.com/office/drawing/2014/main" id="{00000000-0008-0000-0100-00001A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3" name="Text Box 6">
          <a:extLst>
            <a:ext uri="{FF2B5EF4-FFF2-40B4-BE49-F238E27FC236}">
              <a16:creationId xmlns:a16="http://schemas.microsoft.com/office/drawing/2014/main" id="{00000000-0008-0000-0100-00001B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4" name="Text Box 4">
          <a:extLst>
            <a:ext uri="{FF2B5EF4-FFF2-40B4-BE49-F238E27FC236}">
              <a16:creationId xmlns:a16="http://schemas.microsoft.com/office/drawing/2014/main" id="{00000000-0008-0000-0100-00001C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5" name="Text Box 6">
          <a:extLst>
            <a:ext uri="{FF2B5EF4-FFF2-40B4-BE49-F238E27FC236}">
              <a16:creationId xmlns:a16="http://schemas.microsoft.com/office/drawing/2014/main" id="{00000000-0008-0000-0100-00001D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6" name="Text Box 4">
          <a:extLst>
            <a:ext uri="{FF2B5EF4-FFF2-40B4-BE49-F238E27FC236}">
              <a16:creationId xmlns:a16="http://schemas.microsoft.com/office/drawing/2014/main" id="{00000000-0008-0000-0100-00001E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7" name="Text Box 6">
          <a:extLst>
            <a:ext uri="{FF2B5EF4-FFF2-40B4-BE49-F238E27FC236}">
              <a16:creationId xmlns:a16="http://schemas.microsoft.com/office/drawing/2014/main" id="{00000000-0008-0000-0100-00001F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8" name="Text Box 4">
          <a:extLst>
            <a:ext uri="{FF2B5EF4-FFF2-40B4-BE49-F238E27FC236}">
              <a16:creationId xmlns:a16="http://schemas.microsoft.com/office/drawing/2014/main" id="{00000000-0008-0000-0100-000020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9" name="Text Box 6">
          <a:extLst>
            <a:ext uri="{FF2B5EF4-FFF2-40B4-BE49-F238E27FC236}">
              <a16:creationId xmlns:a16="http://schemas.microsoft.com/office/drawing/2014/main" id="{00000000-0008-0000-0100-000021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70" name="Text Box 4">
          <a:extLst>
            <a:ext uri="{FF2B5EF4-FFF2-40B4-BE49-F238E27FC236}">
              <a16:creationId xmlns:a16="http://schemas.microsoft.com/office/drawing/2014/main" id="{00000000-0008-0000-0100-000022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71" name="Text Box 6">
          <a:extLst>
            <a:ext uri="{FF2B5EF4-FFF2-40B4-BE49-F238E27FC236}">
              <a16:creationId xmlns:a16="http://schemas.microsoft.com/office/drawing/2014/main" id="{00000000-0008-0000-0100-000023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372" name="Text Box 4">
          <a:extLst>
            <a:ext uri="{FF2B5EF4-FFF2-40B4-BE49-F238E27FC236}">
              <a16:creationId xmlns:a16="http://schemas.microsoft.com/office/drawing/2014/main" id="{00000000-0008-0000-0100-000024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373" name="Text Box 6">
          <a:extLst>
            <a:ext uri="{FF2B5EF4-FFF2-40B4-BE49-F238E27FC236}">
              <a16:creationId xmlns:a16="http://schemas.microsoft.com/office/drawing/2014/main" id="{00000000-0008-0000-0100-000025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74" name="Text Box 4">
          <a:extLst>
            <a:ext uri="{FF2B5EF4-FFF2-40B4-BE49-F238E27FC236}">
              <a16:creationId xmlns:a16="http://schemas.microsoft.com/office/drawing/2014/main" id="{00000000-0008-0000-0100-000026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75" name="Text Box 6">
          <a:extLst>
            <a:ext uri="{FF2B5EF4-FFF2-40B4-BE49-F238E27FC236}">
              <a16:creationId xmlns:a16="http://schemas.microsoft.com/office/drawing/2014/main" id="{00000000-0008-0000-0100-000027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376" name="Text Box 4">
          <a:extLst>
            <a:ext uri="{FF2B5EF4-FFF2-40B4-BE49-F238E27FC236}">
              <a16:creationId xmlns:a16="http://schemas.microsoft.com/office/drawing/2014/main" id="{00000000-0008-0000-0100-000028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377" name="Text Box 6">
          <a:extLst>
            <a:ext uri="{FF2B5EF4-FFF2-40B4-BE49-F238E27FC236}">
              <a16:creationId xmlns:a16="http://schemas.microsoft.com/office/drawing/2014/main" id="{00000000-0008-0000-0100-000029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78" name="Text Box 4">
          <a:extLst>
            <a:ext uri="{FF2B5EF4-FFF2-40B4-BE49-F238E27FC236}">
              <a16:creationId xmlns:a16="http://schemas.microsoft.com/office/drawing/2014/main" id="{00000000-0008-0000-0100-00002A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79" name="Text Box 6">
          <a:extLst>
            <a:ext uri="{FF2B5EF4-FFF2-40B4-BE49-F238E27FC236}">
              <a16:creationId xmlns:a16="http://schemas.microsoft.com/office/drawing/2014/main" id="{00000000-0008-0000-0100-00002B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80" name="Text Box 4">
          <a:extLst>
            <a:ext uri="{FF2B5EF4-FFF2-40B4-BE49-F238E27FC236}">
              <a16:creationId xmlns:a16="http://schemas.microsoft.com/office/drawing/2014/main" id="{00000000-0008-0000-0100-00002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81" name="Text Box 6">
          <a:extLst>
            <a:ext uri="{FF2B5EF4-FFF2-40B4-BE49-F238E27FC236}">
              <a16:creationId xmlns:a16="http://schemas.microsoft.com/office/drawing/2014/main" id="{00000000-0008-0000-0100-00002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82" name="Text Box 4">
          <a:extLst>
            <a:ext uri="{FF2B5EF4-FFF2-40B4-BE49-F238E27FC236}">
              <a16:creationId xmlns:a16="http://schemas.microsoft.com/office/drawing/2014/main" id="{00000000-0008-0000-0100-00002E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83" name="Text Box 6">
          <a:extLst>
            <a:ext uri="{FF2B5EF4-FFF2-40B4-BE49-F238E27FC236}">
              <a16:creationId xmlns:a16="http://schemas.microsoft.com/office/drawing/2014/main" id="{00000000-0008-0000-0100-00002F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84" name="Text Box 4">
          <a:extLst>
            <a:ext uri="{FF2B5EF4-FFF2-40B4-BE49-F238E27FC236}">
              <a16:creationId xmlns:a16="http://schemas.microsoft.com/office/drawing/2014/main" id="{00000000-0008-0000-0100-000030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85" name="Text Box 6">
          <a:extLst>
            <a:ext uri="{FF2B5EF4-FFF2-40B4-BE49-F238E27FC236}">
              <a16:creationId xmlns:a16="http://schemas.microsoft.com/office/drawing/2014/main" id="{00000000-0008-0000-0100-000031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6" name="Text Box 4">
          <a:extLst>
            <a:ext uri="{FF2B5EF4-FFF2-40B4-BE49-F238E27FC236}">
              <a16:creationId xmlns:a16="http://schemas.microsoft.com/office/drawing/2014/main" id="{00000000-0008-0000-0100-000032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7" name="Text Box 6">
          <a:extLst>
            <a:ext uri="{FF2B5EF4-FFF2-40B4-BE49-F238E27FC236}">
              <a16:creationId xmlns:a16="http://schemas.microsoft.com/office/drawing/2014/main" id="{00000000-0008-0000-0100-000033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8" name="Text Box 4">
          <a:extLst>
            <a:ext uri="{FF2B5EF4-FFF2-40B4-BE49-F238E27FC236}">
              <a16:creationId xmlns:a16="http://schemas.microsoft.com/office/drawing/2014/main" id="{00000000-0008-0000-0100-00003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9" name="Text Box 6">
          <a:extLst>
            <a:ext uri="{FF2B5EF4-FFF2-40B4-BE49-F238E27FC236}">
              <a16:creationId xmlns:a16="http://schemas.microsoft.com/office/drawing/2014/main" id="{00000000-0008-0000-0100-00003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90" name="Text Box 4">
          <a:extLst>
            <a:ext uri="{FF2B5EF4-FFF2-40B4-BE49-F238E27FC236}">
              <a16:creationId xmlns:a16="http://schemas.microsoft.com/office/drawing/2014/main" id="{00000000-0008-0000-0100-000036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91" name="Text Box 6">
          <a:extLst>
            <a:ext uri="{FF2B5EF4-FFF2-40B4-BE49-F238E27FC236}">
              <a16:creationId xmlns:a16="http://schemas.microsoft.com/office/drawing/2014/main" id="{00000000-0008-0000-0100-000037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2" name="Text Box 4">
          <a:extLst>
            <a:ext uri="{FF2B5EF4-FFF2-40B4-BE49-F238E27FC236}">
              <a16:creationId xmlns:a16="http://schemas.microsoft.com/office/drawing/2014/main" id="{00000000-0008-0000-0100-000038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3" name="Text Box 6">
          <a:extLst>
            <a:ext uri="{FF2B5EF4-FFF2-40B4-BE49-F238E27FC236}">
              <a16:creationId xmlns:a16="http://schemas.microsoft.com/office/drawing/2014/main" id="{00000000-0008-0000-0100-000039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94" name="Text Box 4">
          <a:extLst>
            <a:ext uri="{FF2B5EF4-FFF2-40B4-BE49-F238E27FC236}">
              <a16:creationId xmlns:a16="http://schemas.microsoft.com/office/drawing/2014/main" id="{00000000-0008-0000-0100-00003A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95" name="Text Box 6">
          <a:extLst>
            <a:ext uri="{FF2B5EF4-FFF2-40B4-BE49-F238E27FC236}">
              <a16:creationId xmlns:a16="http://schemas.microsoft.com/office/drawing/2014/main" id="{00000000-0008-0000-0100-00003B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6" name="Text Box 4">
          <a:extLst>
            <a:ext uri="{FF2B5EF4-FFF2-40B4-BE49-F238E27FC236}">
              <a16:creationId xmlns:a16="http://schemas.microsoft.com/office/drawing/2014/main" id="{00000000-0008-0000-0100-00003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7" name="Text Box 6">
          <a:extLst>
            <a:ext uri="{FF2B5EF4-FFF2-40B4-BE49-F238E27FC236}">
              <a16:creationId xmlns:a16="http://schemas.microsoft.com/office/drawing/2014/main" id="{00000000-0008-0000-0100-00003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98" name="Text Box 4">
          <a:extLst>
            <a:ext uri="{FF2B5EF4-FFF2-40B4-BE49-F238E27FC236}">
              <a16:creationId xmlns:a16="http://schemas.microsoft.com/office/drawing/2014/main" id="{00000000-0008-0000-0100-00003E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99" name="Text Box 6">
          <a:extLst>
            <a:ext uri="{FF2B5EF4-FFF2-40B4-BE49-F238E27FC236}">
              <a16:creationId xmlns:a16="http://schemas.microsoft.com/office/drawing/2014/main" id="{00000000-0008-0000-0100-00003F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00" name="Text Box 4">
          <a:extLst>
            <a:ext uri="{FF2B5EF4-FFF2-40B4-BE49-F238E27FC236}">
              <a16:creationId xmlns:a16="http://schemas.microsoft.com/office/drawing/2014/main" id="{00000000-0008-0000-0100-00004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01" name="Text Box 6">
          <a:extLst>
            <a:ext uri="{FF2B5EF4-FFF2-40B4-BE49-F238E27FC236}">
              <a16:creationId xmlns:a16="http://schemas.microsoft.com/office/drawing/2014/main" id="{00000000-0008-0000-0100-00004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02" name="Text Box 4">
          <a:extLst>
            <a:ext uri="{FF2B5EF4-FFF2-40B4-BE49-F238E27FC236}">
              <a16:creationId xmlns:a16="http://schemas.microsoft.com/office/drawing/2014/main" id="{00000000-0008-0000-0100-000042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03" name="Text Box 6">
          <a:extLst>
            <a:ext uri="{FF2B5EF4-FFF2-40B4-BE49-F238E27FC236}">
              <a16:creationId xmlns:a16="http://schemas.microsoft.com/office/drawing/2014/main" id="{00000000-0008-0000-0100-000043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04" name="Text Box 4">
          <a:extLst>
            <a:ext uri="{FF2B5EF4-FFF2-40B4-BE49-F238E27FC236}">
              <a16:creationId xmlns:a16="http://schemas.microsoft.com/office/drawing/2014/main" id="{00000000-0008-0000-0100-00004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05" name="Text Box 6">
          <a:extLst>
            <a:ext uri="{FF2B5EF4-FFF2-40B4-BE49-F238E27FC236}">
              <a16:creationId xmlns:a16="http://schemas.microsoft.com/office/drawing/2014/main" id="{00000000-0008-0000-0100-00004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06" name="Text Box 4">
          <a:extLst>
            <a:ext uri="{FF2B5EF4-FFF2-40B4-BE49-F238E27FC236}">
              <a16:creationId xmlns:a16="http://schemas.microsoft.com/office/drawing/2014/main" id="{00000000-0008-0000-0100-000046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07" name="Text Box 6">
          <a:extLst>
            <a:ext uri="{FF2B5EF4-FFF2-40B4-BE49-F238E27FC236}">
              <a16:creationId xmlns:a16="http://schemas.microsoft.com/office/drawing/2014/main" id="{00000000-0008-0000-0100-000047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08" name="Text Box 6">
          <a:extLst>
            <a:ext uri="{FF2B5EF4-FFF2-40B4-BE49-F238E27FC236}">
              <a16:creationId xmlns:a16="http://schemas.microsoft.com/office/drawing/2014/main" id="{00000000-0008-0000-0100-000048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09" name="Text Box 4">
          <a:extLst>
            <a:ext uri="{FF2B5EF4-FFF2-40B4-BE49-F238E27FC236}">
              <a16:creationId xmlns:a16="http://schemas.microsoft.com/office/drawing/2014/main" id="{00000000-0008-0000-0100-000049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10" name="Text Box 6">
          <a:extLst>
            <a:ext uri="{FF2B5EF4-FFF2-40B4-BE49-F238E27FC236}">
              <a16:creationId xmlns:a16="http://schemas.microsoft.com/office/drawing/2014/main" id="{00000000-0008-0000-0100-00004A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1" name="Text Box 4">
          <a:extLst>
            <a:ext uri="{FF2B5EF4-FFF2-40B4-BE49-F238E27FC236}">
              <a16:creationId xmlns:a16="http://schemas.microsoft.com/office/drawing/2014/main" id="{00000000-0008-0000-0100-00004B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2" name="Text Box 6">
          <a:extLst>
            <a:ext uri="{FF2B5EF4-FFF2-40B4-BE49-F238E27FC236}">
              <a16:creationId xmlns:a16="http://schemas.microsoft.com/office/drawing/2014/main" id="{00000000-0008-0000-0100-00004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13" name="Text Box 4">
          <a:extLst>
            <a:ext uri="{FF2B5EF4-FFF2-40B4-BE49-F238E27FC236}">
              <a16:creationId xmlns:a16="http://schemas.microsoft.com/office/drawing/2014/main" id="{00000000-0008-0000-0100-00004D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14" name="Text Box 6">
          <a:extLst>
            <a:ext uri="{FF2B5EF4-FFF2-40B4-BE49-F238E27FC236}">
              <a16:creationId xmlns:a16="http://schemas.microsoft.com/office/drawing/2014/main" id="{00000000-0008-0000-0100-00004E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5" name="Text Box 4">
          <a:extLst>
            <a:ext uri="{FF2B5EF4-FFF2-40B4-BE49-F238E27FC236}">
              <a16:creationId xmlns:a16="http://schemas.microsoft.com/office/drawing/2014/main" id="{00000000-0008-0000-0100-00004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6" name="Text Box 6">
          <a:extLst>
            <a:ext uri="{FF2B5EF4-FFF2-40B4-BE49-F238E27FC236}">
              <a16:creationId xmlns:a16="http://schemas.microsoft.com/office/drawing/2014/main" id="{00000000-0008-0000-0100-00005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17" name="Text Box 4">
          <a:extLst>
            <a:ext uri="{FF2B5EF4-FFF2-40B4-BE49-F238E27FC236}">
              <a16:creationId xmlns:a16="http://schemas.microsoft.com/office/drawing/2014/main" id="{00000000-0008-0000-0100-000051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18" name="Text Box 6">
          <a:extLst>
            <a:ext uri="{FF2B5EF4-FFF2-40B4-BE49-F238E27FC236}">
              <a16:creationId xmlns:a16="http://schemas.microsoft.com/office/drawing/2014/main" id="{00000000-0008-0000-0100-000052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9" name="Text Box 4">
          <a:extLst>
            <a:ext uri="{FF2B5EF4-FFF2-40B4-BE49-F238E27FC236}">
              <a16:creationId xmlns:a16="http://schemas.microsoft.com/office/drawing/2014/main" id="{00000000-0008-0000-0100-000053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20" name="Text Box 6">
          <a:extLst>
            <a:ext uri="{FF2B5EF4-FFF2-40B4-BE49-F238E27FC236}">
              <a16:creationId xmlns:a16="http://schemas.microsoft.com/office/drawing/2014/main" id="{00000000-0008-0000-0100-000054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21" name="Text Box 4">
          <a:extLst>
            <a:ext uri="{FF2B5EF4-FFF2-40B4-BE49-F238E27FC236}">
              <a16:creationId xmlns:a16="http://schemas.microsoft.com/office/drawing/2014/main" id="{00000000-0008-0000-0100-000055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22" name="Text Box 6">
          <a:extLst>
            <a:ext uri="{FF2B5EF4-FFF2-40B4-BE49-F238E27FC236}">
              <a16:creationId xmlns:a16="http://schemas.microsoft.com/office/drawing/2014/main" id="{00000000-0008-0000-0100-000056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23" name="Text Box 6">
          <a:extLst>
            <a:ext uri="{FF2B5EF4-FFF2-40B4-BE49-F238E27FC236}">
              <a16:creationId xmlns:a16="http://schemas.microsoft.com/office/drawing/2014/main" id="{00000000-0008-0000-0100-000057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24" name="Text Box 4">
          <a:extLst>
            <a:ext uri="{FF2B5EF4-FFF2-40B4-BE49-F238E27FC236}">
              <a16:creationId xmlns:a16="http://schemas.microsoft.com/office/drawing/2014/main" id="{00000000-0008-0000-0100-000058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25" name="Text Box 6">
          <a:extLst>
            <a:ext uri="{FF2B5EF4-FFF2-40B4-BE49-F238E27FC236}">
              <a16:creationId xmlns:a16="http://schemas.microsoft.com/office/drawing/2014/main" id="{00000000-0008-0000-0100-000059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26" name="Text Box 4">
          <a:extLst>
            <a:ext uri="{FF2B5EF4-FFF2-40B4-BE49-F238E27FC236}">
              <a16:creationId xmlns:a16="http://schemas.microsoft.com/office/drawing/2014/main" id="{00000000-0008-0000-0100-00005A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27" name="Text Box 6">
          <a:extLst>
            <a:ext uri="{FF2B5EF4-FFF2-40B4-BE49-F238E27FC236}">
              <a16:creationId xmlns:a16="http://schemas.microsoft.com/office/drawing/2014/main" id="{00000000-0008-0000-0100-00005B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28" name="Text Box 6">
          <a:extLst>
            <a:ext uri="{FF2B5EF4-FFF2-40B4-BE49-F238E27FC236}">
              <a16:creationId xmlns:a16="http://schemas.microsoft.com/office/drawing/2014/main" id="{00000000-0008-0000-0100-00005C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29" name="Text Box 4">
          <a:extLst>
            <a:ext uri="{FF2B5EF4-FFF2-40B4-BE49-F238E27FC236}">
              <a16:creationId xmlns:a16="http://schemas.microsoft.com/office/drawing/2014/main" id="{00000000-0008-0000-0100-00005D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30" name="Text Box 6">
          <a:extLst>
            <a:ext uri="{FF2B5EF4-FFF2-40B4-BE49-F238E27FC236}">
              <a16:creationId xmlns:a16="http://schemas.microsoft.com/office/drawing/2014/main" id="{00000000-0008-0000-0100-00005E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431" name="Text Box 4">
          <a:extLst>
            <a:ext uri="{FF2B5EF4-FFF2-40B4-BE49-F238E27FC236}">
              <a16:creationId xmlns:a16="http://schemas.microsoft.com/office/drawing/2014/main" id="{00000000-0008-0000-0100-00005F0E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432" name="Text Box 6">
          <a:extLst>
            <a:ext uri="{FF2B5EF4-FFF2-40B4-BE49-F238E27FC236}">
              <a16:creationId xmlns:a16="http://schemas.microsoft.com/office/drawing/2014/main" id="{00000000-0008-0000-0100-0000600E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3" name="Text Box 4">
          <a:extLst>
            <a:ext uri="{FF2B5EF4-FFF2-40B4-BE49-F238E27FC236}">
              <a16:creationId xmlns:a16="http://schemas.microsoft.com/office/drawing/2014/main" id="{00000000-0008-0000-0100-000061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4" name="Text Box 6">
          <a:extLst>
            <a:ext uri="{FF2B5EF4-FFF2-40B4-BE49-F238E27FC236}">
              <a16:creationId xmlns:a16="http://schemas.microsoft.com/office/drawing/2014/main" id="{00000000-0008-0000-0100-000062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35" name="Text Box 4">
          <a:extLst>
            <a:ext uri="{FF2B5EF4-FFF2-40B4-BE49-F238E27FC236}">
              <a16:creationId xmlns:a16="http://schemas.microsoft.com/office/drawing/2014/main" id="{00000000-0008-0000-0100-000063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36" name="Text Box 6">
          <a:extLst>
            <a:ext uri="{FF2B5EF4-FFF2-40B4-BE49-F238E27FC236}">
              <a16:creationId xmlns:a16="http://schemas.microsoft.com/office/drawing/2014/main" id="{00000000-0008-0000-0100-000064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7" name="Text Box 4">
          <a:extLst>
            <a:ext uri="{FF2B5EF4-FFF2-40B4-BE49-F238E27FC236}">
              <a16:creationId xmlns:a16="http://schemas.microsoft.com/office/drawing/2014/main" id="{00000000-0008-0000-0100-000065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8" name="Text Box 6">
          <a:extLst>
            <a:ext uri="{FF2B5EF4-FFF2-40B4-BE49-F238E27FC236}">
              <a16:creationId xmlns:a16="http://schemas.microsoft.com/office/drawing/2014/main" id="{00000000-0008-0000-0100-000066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39" name="Text Box 4">
          <a:extLst>
            <a:ext uri="{FF2B5EF4-FFF2-40B4-BE49-F238E27FC236}">
              <a16:creationId xmlns:a16="http://schemas.microsoft.com/office/drawing/2014/main" id="{00000000-0008-0000-0100-000067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40" name="Text Box 6">
          <a:extLst>
            <a:ext uri="{FF2B5EF4-FFF2-40B4-BE49-F238E27FC236}">
              <a16:creationId xmlns:a16="http://schemas.microsoft.com/office/drawing/2014/main" id="{00000000-0008-0000-0100-000068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441" name="Text Box 4">
          <a:extLst>
            <a:ext uri="{FF2B5EF4-FFF2-40B4-BE49-F238E27FC236}">
              <a16:creationId xmlns:a16="http://schemas.microsoft.com/office/drawing/2014/main" id="{00000000-0008-0000-0100-000069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442" name="Text Box 6">
          <a:extLst>
            <a:ext uri="{FF2B5EF4-FFF2-40B4-BE49-F238E27FC236}">
              <a16:creationId xmlns:a16="http://schemas.microsoft.com/office/drawing/2014/main" id="{00000000-0008-0000-0100-00006A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43" name="Text Box 4">
          <a:extLst>
            <a:ext uri="{FF2B5EF4-FFF2-40B4-BE49-F238E27FC236}">
              <a16:creationId xmlns:a16="http://schemas.microsoft.com/office/drawing/2014/main" id="{00000000-0008-0000-0100-00006B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44" name="Text Box 6">
          <a:extLst>
            <a:ext uri="{FF2B5EF4-FFF2-40B4-BE49-F238E27FC236}">
              <a16:creationId xmlns:a16="http://schemas.microsoft.com/office/drawing/2014/main" id="{00000000-0008-0000-0100-00006C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445" name="Text Box 4">
          <a:extLst>
            <a:ext uri="{FF2B5EF4-FFF2-40B4-BE49-F238E27FC236}">
              <a16:creationId xmlns:a16="http://schemas.microsoft.com/office/drawing/2014/main" id="{00000000-0008-0000-0100-00006D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446" name="Text Box 6">
          <a:extLst>
            <a:ext uri="{FF2B5EF4-FFF2-40B4-BE49-F238E27FC236}">
              <a16:creationId xmlns:a16="http://schemas.microsoft.com/office/drawing/2014/main" id="{00000000-0008-0000-0100-00006E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447" name="Text Box 4">
          <a:extLst>
            <a:ext uri="{FF2B5EF4-FFF2-40B4-BE49-F238E27FC236}">
              <a16:creationId xmlns:a16="http://schemas.microsoft.com/office/drawing/2014/main" id="{00000000-0008-0000-0100-00006F0E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448" name="Text Box 6">
          <a:extLst>
            <a:ext uri="{FF2B5EF4-FFF2-40B4-BE49-F238E27FC236}">
              <a16:creationId xmlns:a16="http://schemas.microsoft.com/office/drawing/2014/main" id="{00000000-0008-0000-0100-0000700E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49" name="Text Box 4">
          <a:extLst>
            <a:ext uri="{FF2B5EF4-FFF2-40B4-BE49-F238E27FC236}">
              <a16:creationId xmlns:a16="http://schemas.microsoft.com/office/drawing/2014/main" id="{00000000-0008-0000-0100-00007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50" name="Text Box 6">
          <a:extLst>
            <a:ext uri="{FF2B5EF4-FFF2-40B4-BE49-F238E27FC236}">
              <a16:creationId xmlns:a16="http://schemas.microsoft.com/office/drawing/2014/main" id="{00000000-0008-0000-0100-00007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51" name="Text Box 4">
          <a:extLst>
            <a:ext uri="{FF2B5EF4-FFF2-40B4-BE49-F238E27FC236}">
              <a16:creationId xmlns:a16="http://schemas.microsoft.com/office/drawing/2014/main" id="{00000000-0008-0000-0100-000073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52" name="Text Box 6">
          <a:extLst>
            <a:ext uri="{FF2B5EF4-FFF2-40B4-BE49-F238E27FC236}">
              <a16:creationId xmlns:a16="http://schemas.microsoft.com/office/drawing/2014/main" id="{00000000-0008-0000-0100-000074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53" name="Text Box 4">
          <a:extLst>
            <a:ext uri="{FF2B5EF4-FFF2-40B4-BE49-F238E27FC236}">
              <a16:creationId xmlns:a16="http://schemas.microsoft.com/office/drawing/2014/main" id="{00000000-0008-0000-0100-000075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54" name="Text Box 6">
          <a:extLst>
            <a:ext uri="{FF2B5EF4-FFF2-40B4-BE49-F238E27FC236}">
              <a16:creationId xmlns:a16="http://schemas.microsoft.com/office/drawing/2014/main" id="{00000000-0008-0000-0100-000076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5" name="Text Box 4">
          <a:extLst>
            <a:ext uri="{FF2B5EF4-FFF2-40B4-BE49-F238E27FC236}">
              <a16:creationId xmlns:a16="http://schemas.microsoft.com/office/drawing/2014/main" id="{00000000-0008-0000-0100-00007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6" name="Text Box 6">
          <a:extLst>
            <a:ext uri="{FF2B5EF4-FFF2-40B4-BE49-F238E27FC236}">
              <a16:creationId xmlns:a16="http://schemas.microsoft.com/office/drawing/2014/main" id="{00000000-0008-0000-0100-000078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7" name="Text Box 4">
          <a:extLst>
            <a:ext uri="{FF2B5EF4-FFF2-40B4-BE49-F238E27FC236}">
              <a16:creationId xmlns:a16="http://schemas.microsoft.com/office/drawing/2014/main" id="{00000000-0008-0000-0100-000079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8" name="Text Box 6">
          <a:extLst>
            <a:ext uri="{FF2B5EF4-FFF2-40B4-BE49-F238E27FC236}">
              <a16:creationId xmlns:a16="http://schemas.microsoft.com/office/drawing/2014/main" id="{00000000-0008-0000-0100-00007A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59" name="Text Box 4">
          <a:extLst>
            <a:ext uri="{FF2B5EF4-FFF2-40B4-BE49-F238E27FC236}">
              <a16:creationId xmlns:a16="http://schemas.microsoft.com/office/drawing/2014/main" id="{00000000-0008-0000-0100-00007B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60" name="Text Box 6">
          <a:extLst>
            <a:ext uri="{FF2B5EF4-FFF2-40B4-BE49-F238E27FC236}">
              <a16:creationId xmlns:a16="http://schemas.microsoft.com/office/drawing/2014/main" id="{00000000-0008-0000-0100-00007C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1" name="Text Box 4">
          <a:extLst>
            <a:ext uri="{FF2B5EF4-FFF2-40B4-BE49-F238E27FC236}">
              <a16:creationId xmlns:a16="http://schemas.microsoft.com/office/drawing/2014/main" id="{00000000-0008-0000-0100-00007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2" name="Text Box 6">
          <a:extLst>
            <a:ext uri="{FF2B5EF4-FFF2-40B4-BE49-F238E27FC236}">
              <a16:creationId xmlns:a16="http://schemas.microsoft.com/office/drawing/2014/main" id="{00000000-0008-0000-0100-00007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63" name="Text Box 4">
          <a:extLst>
            <a:ext uri="{FF2B5EF4-FFF2-40B4-BE49-F238E27FC236}">
              <a16:creationId xmlns:a16="http://schemas.microsoft.com/office/drawing/2014/main" id="{00000000-0008-0000-0100-00007F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64" name="Text Box 6">
          <a:extLst>
            <a:ext uri="{FF2B5EF4-FFF2-40B4-BE49-F238E27FC236}">
              <a16:creationId xmlns:a16="http://schemas.microsoft.com/office/drawing/2014/main" id="{00000000-0008-0000-0100-000080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5" name="Text Box 4">
          <a:extLst>
            <a:ext uri="{FF2B5EF4-FFF2-40B4-BE49-F238E27FC236}">
              <a16:creationId xmlns:a16="http://schemas.microsoft.com/office/drawing/2014/main" id="{00000000-0008-0000-0100-00008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6" name="Text Box 6">
          <a:extLst>
            <a:ext uri="{FF2B5EF4-FFF2-40B4-BE49-F238E27FC236}">
              <a16:creationId xmlns:a16="http://schemas.microsoft.com/office/drawing/2014/main" id="{00000000-0008-0000-0100-00008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67" name="Text Box 4">
          <a:extLst>
            <a:ext uri="{FF2B5EF4-FFF2-40B4-BE49-F238E27FC236}">
              <a16:creationId xmlns:a16="http://schemas.microsoft.com/office/drawing/2014/main" id="{00000000-0008-0000-0100-000083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68" name="Text Box 6">
          <a:extLst>
            <a:ext uri="{FF2B5EF4-FFF2-40B4-BE49-F238E27FC236}">
              <a16:creationId xmlns:a16="http://schemas.microsoft.com/office/drawing/2014/main" id="{00000000-0008-0000-0100-000084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9" name="Text Box 4">
          <a:extLst>
            <a:ext uri="{FF2B5EF4-FFF2-40B4-BE49-F238E27FC236}">
              <a16:creationId xmlns:a16="http://schemas.microsoft.com/office/drawing/2014/main" id="{00000000-0008-0000-0100-000085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70" name="Text Box 6">
          <a:extLst>
            <a:ext uri="{FF2B5EF4-FFF2-40B4-BE49-F238E27FC236}">
              <a16:creationId xmlns:a16="http://schemas.microsoft.com/office/drawing/2014/main" id="{00000000-0008-0000-0100-000086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71" name="Text Box 4">
          <a:extLst>
            <a:ext uri="{FF2B5EF4-FFF2-40B4-BE49-F238E27FC236}">
              <a16:creationId xmlns:a16="http://schemas.microsoft.com/office/drawing/2014/main" id="{00000000-0008-0000-0100-000087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72" name="Text Box 6">
          <a:extLst>
            <a:ext uri="{FF2B5EF4-FFF2-40B4-BE49-F238E27FC236}">
              <a16:creationId xmlns:a16="http://schemas.microsoft.com/office/drawing/2014/main" id="{00000000-0008-0000-0100-000088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73" name="Text Box 4">
          <a:extLst>
            <a:ext uri="{FF2B5EF4-FFF2-40B4-BE49-F238E27FC236}">
              <a16:creationId xmlns:a16="http://schemas.microsoft.com/office/drawing/2014/main" id="{00000000-0008-0000-0100-000089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74" name="Text Box 6">
          <a:extLst>
            <a:ext uri="{FF2B5EF4-FFF2-40B4-BE49-F238E27FC236}">
              <a16:creationId xmlns:a16="http://schemas.microsoft.com/office/drawing/2014/main" id="{00000000-0008-0000-0100-00008A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75" name="Text Box 4">
          <a:extLst>
            <a:ext uri="{FF2B5EF4-FFF2-40B4-BE49-F238E27FC236}">
              <a16:creationId xmlns:a16="http://schemas.microsoft.com/office/drawing/2014/main" id="{00000000-0008-0000-0100-00008B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76" name="Text Box 6">
          <a:extLst>
            <a:ext uri="{FF2B5EF4-FFF2-40B4-BE49-F238E27FC236}">
              <a16:creationId xmlns:a16="http://schemas.microsoft.com/office/drawing/2014/main" id="{00000000-0008-0000-0100-00008C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77" name="Text Box 4">
          <a:extLst>
            <a:ext uri="{FF2B5EF4-FFF2-40B4-BE49-F238E27FC236}">
              <a16:creationId xmlns:a16="http://schemas.microsoft.com/office/drawing/2014/main" id="{00000000-0008-0000-0100-00008D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78" name="Text Box 6">
          <a:extLst>
            <a:ext uri="{FF2B5EF4-FFF2-40B4-BE49-F238E27FC236}">
              <a16:creationId xmlns:a16="http://schemas.microsoft.com/office/drawing/2014/main" id="{00000000-0008-0000-0100-00008E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79" name="Text Box 4">
          <a:extLst>
            <a:ext uri="{FF2B5EF4-FFF2-40B4-BE49-F238E27FC236}">
              <a16:creationId xmlns:a16="http://schemas.microsoft.com/office/drawing/2014/main" id="{00000000-0008-0000-0100-00008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0" name="Text Box 6">
          <a:extLst>
            <a:ext uri="{FF2B5EF4-FFF2-40B4-BE49-F238E27FC236}">
              <a16:creationId xmlns:a16="http://schemas.microsoft.com/office/drawing/2014/main" id="{00000000-0008-0000-0100-00009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81" name="Text Box 4">
          <a:extLst>
            <a:ext uri="{FF2B5EF4-FFF2-40B4-BE49-F238E27FC236}">
              <a16:creationId xmlns:a16="http://schemas.microsoft.com/office/drawing/2014/main" id="{00000000-0008-0000-0100-000091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82" name="Text Box 6">
          <a:extLst>
            <a:ext uri="{FF2B5EF4-FFF2-40B4-BE49-F238E27FC236}">
              <a16:creationId xmlns:a16="http://schemas.microsoft.com/office/drawing/2014/main" id="{00000000-0008-0000-0100-000092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3" name="Text Box 4">
          <a:extLst>
            <a:ext uri="{FF2B5EF4-FFF2-40B4-BE49-F238E27FC236}">
              <a16:creationId xmlns:a16="http://schemas.microsoft.com/office/drawing/2014/main" id="{00000000-0008-0000-0100-000093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4" name="Text Box 6">
          <a:extLst>
            <a:ext uri="{FF2B5EF4-FFF2-40B4-BE49-F238E27FC236}">
              <a16:creationId xmlns:a16="http://schemas.microsoft.com/office/drawing/2014/main" id="{00000000-0008-0000-0100-000094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85" name="Text Box 4">
          <a:extLst>
            <a:ext uri="{FF2B5EF4-FFF2-40B4-BE49-F238E27FC236}">
              <a16:creationId xmlns:a16="http://schemas.microsoft.com/office/drawing/2014/main" id="{00000000-0008-0000-0100-000095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86" name="Text Box 6">
          <a:extLst>
            <a:ext uri="{FF2B5EF4-FFF2-40B4-BE49-F238E27FC236}">
              <a16:creationId xmlns:a16="http://schemas.microsoft.com/office/drawing/2014/main" id="{00000000-0008-0000-0100-000096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7" name="Text Box 4">
          <a:extLst>
            <a:ext uri="{FF2B5EF4-FFF2-40B4-BE49-F238E27FC236}">
              <a16:creationId xmlns:a16="http://schemas.microsoft.com/office/drawing/2014/main" id="{00000000-0008-0000-0100-000097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8" name="Text Box 6">
          <a:extLst>
            <a:ext uri="{FF2B5EF4-FFF2-40B4-BE49-F238E27FC236}">
              <a16:creationId xmlns:a16="http://schemas.microsoft.com/office/drawing/2014/main" id="{00000000-0008-0000-0100-000098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89" name="Text Box 4">
          <a:extLst>
            <a:ext uri="{FF2B5EF4-FFF2-40B4-BE49-F238E27FC236}">
              <a16:creationId xmlns:a16="http://schemas.microsoft.com/office/drawing/2014/main" id="{00000000-0008-0000-0100-000099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90" name="Text Box 6">
          <a:extLst>
            <a:ext uri="{FF2B5EF4-FFF2-40B4-BE49-F238E27FC236}">
              <a16:creationId xmlns:a16="http://schemas.microsoft.com/office/drawing/2014/main" id="{00000000-0008-0000-0100-00009A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91" name="Text Box 6">
          <a:extLst>
            <a:ext uri="{FF2B5EF4-FFF2-40B4-BE49-F238E27FC236}">
              <a16:creationId xmlns:a16="http://schemas.microsoft.com/office/drawing/2014/main" id="{00000000-0008-0000-0100-00009B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92" name="Text Box 4">
          <a:extLst>
            <a:ext uri="{FF2B5EF4-FFF2-40B4-BE49-F238E27FC236}">
              <a16:creationId xmlns:a16="http://schemas.microsoft.com/office/drawing/2014/main" id="{00000000-0008-0000-0100-00009C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93" name="Text Box 6">
          <a:extLst>
            <a:ext uri="{FF2B5EF4-FFF2-40B4-BE49-F238E27FC236}">
              <a16:creationId xmlns:a16="http://schemas.microsoft.com/office/drawing/2014/main" id="{00000000-0008-0000-0100-00009D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94" name="Text Box 4">
          <a:extLst>
            <a:ext uri="{FF2B5EF4-FFF2-40B4-BE49-F238E27FC236}">
              <a16:creationId xmlns:a16="http://schemas.microsoft.com/office/drawing/2014/main" id="{00000000-0008-0000-0100-00009E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95" name="Text Box 6">
          <a:extLst>
            <a:ext uri="{FF2B5EF4-FFF2-40B4-BE49-F238E27FC236}">
              <a16:creationId xmlns:a16="http://schemas.microsoft.com/office/drawing/2014/main" id="{00000000-0008-0000-0100-00009F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96" name="Text Box 4">
          <a:extLst>
            <a:ext uri="{FF2B5EF4-FFF2-40B4-BE49-F238E27FC236}">
              <a16:creationId xmlns:a16="http://schemas.microsoft.com/office/drawing/2014/main" id="{00000000-0008-0000-0100-0000A0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97" name="Text Box 6">
          <a:extLst>
            <a:ext uri="{FF2B5EF4-FFF2-40B4-BE49-F238E27FC236}">
              <a16:creationId xmlns:a16="http://schemas.microsoft.com/office/drawing/2014/main" id="{00000000-0008-0000-0100-0000A1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98" name="Text Box 4">
          <a:extLst>
            <a:ext uri="{FF2B5EF4-FFF2-40B4-BE49-F238E27FC236}">
              <a16:creationId xmlns:a16="http://schemas.microsoft.com/office/drawing/2014/main" id="{00000000-0008-0000-0100-0000A2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99" name="Text Box 6">
          <a:extLst>
            <a:ext uri="{FF2B5EF4-FFF2-40B4-BE49-F238E27FC236}">
              <a16:creationId xmlns:a16="http://schemas.microsoft.com/office/drawing/2014/main" id="{00000000-0008-0000-0100-0000A3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0" name="Text Box 4">
          <a:extLst>
            <a:ext uri="{FF2B5EF4-FFF2-40B4-BE49-F238E27FC236}">
              <a16:creationId xmlns:a16="http://schemas.microsoft.com/office/drawing/2014/main" id="{00000000-0008-0000-0100-0000A4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1" name="Text Box 6">
          <a:extLst>
            <a:ext uri="{FF2B5EF4-FFF2-40B4-BE49-F238E27FC236}">
              <a16:creationId xmlns:a16="http://schemas.microsoft.com/office/drawing/2014/main" id="{00000000-0008-0000-0100-0000A5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02" name="Text Box 4">
          <a:extLst>
            <a:ext uri="{FF2B5EF4-FFF2-40B4-BE49-F238E27FC236}">
              <a16:creationId xmlns:a16="http://schemas.microsoft.com/office/drawing/2014/main" id="{00000000-0008-0000-0100-0000A6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03" name="Text Box 6">
          <a:extLst>
            <a:ext uri="{FF2B5EF4-FFF2-40B4-BE49-F238E27FC236}">
              <a16:creationId xmlns:a16="http://schemas.microsoft.com/office/drawing/2014/main" id="{00000000-0008-0000-0100-0000A7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4" name="Text Box 4">
          <a:extLst>
            <a:ext uri="{FF2B5EF4-FFF2-40B4-BE49-F238E27FC236}">
              <a16:creationId xmlns:a16="http://schemas.microsoft.com/office/drawing/2014/main" id="{00000000-0008-0000-0100-0000A8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5" name="Text Box 6">
          <a:extLst>
            <a:ext uri="{FF2B5EF4-FFF2-40B4-BE49-F238E27FC236}">
              <a16:creationId xmlns:a16="http://schemas.microsoft.com/office/drawing/2014/main" id="{00000000-0008-0000-0100-0000A9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06" name="Text Box 4">
          <a:extLst>
            <a:ext uri="{FF2B5EF4-FFF2-40B4-BE49-F238E27FC236}">
              <a16:creationId xmlns:a16="http://schemas.microsoft.com/office/drawing/2014/main" id="{00000000-0008-0000-0100-0000AA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07" name="Text Box 6">
          <a:extLst>
            <a:ext uri="{FF2B5EF4-FFF2-40B4-BE49-F238E27FC236}">
              <a16:creationId xmlns:a16="http://schemas.microsoft.com/office/drawing/2014/main" id="{00000000-0008-0000-0100-0000AB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08" name="Text Box 4">
          <a:extLst>
            <a:ext uri="{FF2B5EF4-FFF2-40B4-BE49-F238E27FC236}">
              <a16:creationId xmlns:a16="http://schemas.microsoft.com/office/drawing/2014/main" id="{00000000-0008-0000-0100-0000AC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09" name="Text Box 6">
          <a:extLst>
            <a:ext uri="{FF2B5EF4-FFF2-40B4-BE49-F238E27FC236}">
              <a16:creationId xmlns:a16="http://schemas.microsoft.com/office/drawing/2014/main" id="{00000000-0008-0000-0100-0000AD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10" name="Text Box 4">
          <a:extLst>
            <a:ext uri="{FF2B5EF4-FFF2-40B4-BE49-F238E27FC236}">
              <a16:creationId xmlns:a16="http://schemas.microsoft.com/office/drawing/2014/main" id="{00000000-0008-0000-0100-0000A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11" name="Text Box 6">
          <a:extLst>
            <a:ext uri="{FF2B5EF4-FFF2-40B4-BE49-F238E27FC236}">
              <a16:creationId xmlns:a16="http://schemas.microsoft.com/office/drawing/2014/main" id="{00000000-0008-0000-0100-0000A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12" name="Text Box 4">
          <a:extLst>
            <a:ext uri="{FF2B5EF4-FFF2-40B4-BE49-F238E27FC236}">
              <a16:creationId xmlns:a16="http://schemas.microsoft.com/office/drawing/2014/main" id="{00000000-0008-0000-0100-0000B0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13" name="Text Box 6">
          <a:extLst>
            <a:ext uri="{FF2B5EF4-FFF2-40B4-BE49-F238E27FC236}">
              <a16:creationId xmlns:a16="http://schemas.microsoft.com/office/drawing/2014/main" id="{00000000-0008-0000-0100-0000B1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14" name="Text Box 4">
          <a:extLst>
            <a:ext uri="{FF2B5EF4-FFF2-40B4-BE49-F238E27FC236}">
              <a16:creationId xmlns:a16="http://schemas.microsoft.com/office/drawing/2014/main" id="{00000000-0008-0000-0100-0000B2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15" name="Text Box 6">
          <a:extLst>
            <a:ext uri="{FF2B5EF4-FFF2-40B4-BE49-F238E27FC236}">
              <a16:creationId xmlns:a16="http://schemas.microsoft.com/office/drawing/2014/main" id="{00000000-0008-0000-0100-0000B3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6" name="Text Box 4">
          <a:extLst>
            <a:ext uri="{FF2B5EF4-FFF2-40B4-BE49-F238E27FC236}">
              <a16:creationId xmlns:a16="http://schemas.microsoft.com/office/drawing/2014/main" id="{00000000-0008-0000-0100-0000B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7" name="Text Box 6">
          <a:extLst>
            <a:ext uri="{FF2B5EF4-FFF2-40B4-BE49-F238E27FC236}">
              <a16:creationId xmlns:a16="http://schemas.microsoft.com/office/drawing/2014/main" id="{00000000-0008-0000-0100-0000B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8" name="Text Box 4">
          <a:extLst>
            <a:ext uri="{FF2B5EF4-FFF2-40B4-BE49-F238E27FC236}">
              <a16:creationId xmlns:a16="http://schemas.microsoft.com/office/drawing/2014/main" id="{00000000-0008-0000-0100-0000B6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9" name="Text Box 6">
          <a:extLst>
            <a:ext uri="{FF2B5EF4-FFF2-40B4-BE49-F238E27FC236}">
              <a16:creationId xmlns:a16="http://schemas.microsoft.com/office/drawing/2014/main" id="{00000000-0008-0000-0100-0000B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20" name="Text Box 4">
          <a:extLst>
            <a:ext uri="{FF2B5EF4-FFF2-40B4-BE49-F238E27FC236}">
              <a16:creationId xmlns:a16="http://schemas.microsoft.com/office/drawing/2014/main" id="{00000000-0008-0000-0100-0000B8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21" name="Text Box 6">
          <a:extLst>
            <a:ext uri="{FF2B5EF4-FFF2-40B4-BE49-F238E27FC236}">
              <a16:creationId xmlns:a16="http://schemas.microsoft.com/office/drawing/2014/main" id="{00000000-0008-0000-0100-0000B9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2" name="Text Box 4">
          <a:extLst>
            <a:ext uri="{FF2B5EF4-FFF2-40B4-BE49-F238E27FC236}">
              <a16:creationId xmlns:a16="http://schemas.microsoft.com/office/drawing/2014/main" id="{00000000-0008-0000-0100-0000BA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3" name="Text Box 6">
          <a:extLst>
            <a:ext uri="{FF2B5EF4-FFF2-40B4-BE49-F238E27FC236}">
              <a16:creationId xmlns:a16="http://schemas.microsoft.com/office/drawing/2014/main" id="{00000000-0008-0000-0100-0000BB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24" name="Text Box 4">
          <a:extLst>
            <a:ext uri="{FF2B5EF4-FFF2-40B4-BE49-F238E27FC236}">
              <a16:creationId xmlns:a16="http://schemas.microsoft.com/office/drawing/2014/main" id="{00000000-0008-0000-0100-0000BC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25" name="Text Box 6">
          <a:extLst>
            <a:ext uri="{FF2B5EF4-FFF2-40B4-BE49-F238E27FC236}">
              <a16:creationId xmlns:a16="http://schemas.microsoft.com/office/drawing/2014/main" id="{00000000-0008-0000-0100-0000BD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6" name="Text Box 4">
          <a:extLst>
            <a:ext uri="{FF2B5EF4-FFF2-40B4-BE49-F238E27FC236}">
              <a16:creationId xmlns:a16="http://schemas.microsoft.com/office/drawing/2014/main" id="{00000000-0008-0000-0100-0000B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7" name="Text Box 6">
          <a:extLst>
            <a:ext uri="{FF2B5EF4-FFF2-40B4-BE49-F238E27FC236}">
              <a16:creationId xmlns:a16="http://schemas.microsoft.com/office/drawing/2014/main" id="{00000000-0008-0000-0100-0000B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28" name="Text Box 4">
          <a:extLst>
            <a:ext uri="{FF2B5EF4-FFF2-40B4-BE49-F238E27FC236}">
              <a16:creationId xmlns:a16="http://schemas.microsoft.com/office/drawing/2014/main" id="{00000000-0008-0000-0100-0000C0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29" name="Text Box 6">
          <a:extLst>
            <a:ext uri="{FF2B5EF4-FFF2-40B4-BE49-F238E27FC236}">
              <a16:creationId xmlns:a16="http://schemas.microsoft.com/office/drawing/2014/main" id="{00000000-0008-0000-0100-0000C1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30" name="Text Box 4">
          <a:extLst>
            <a:ext uri="{FF2B5EF4-FFF2-40B4-BE49-F238E27FC236}">
              <a16:creationId xmlns:a16="http://schemas.microsoft.com/office/drawing/2014/main" id="{00000000-0008-0000-0100-0000C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31" name="Text Box 6">
          <a:extLst>
            <a:ext uri="{FF2B5EF4-FFF2-40B4-BE49-F238E27FC236}">
              <a16:creationId xmlns:a16="http://schemas.microsoft.com/office/drawing/2014/main" id="{00000000-0008-0000-0100-0000C3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32" name="Text Box 4">
          <a:extLst>
            <a:ext uri="{FF2B5EF4-FFF2-40B4-BE49-F238E27FC236}">
              <a16:creationId xmlns:a16="http://schemas.microsoft.com/office/drawing/2014/main" id="{00000000-0008-0000-0100-0000C4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33" name="Text Box 6">
          <a:extLst>
            <a:ext uri="{FF2B5EF4-FFF2-40B4-BE49-F238E27FC236}">
              <a16:creationId xmlns:a16="http://schemas.microsoft.com/office/drawing/2014/main" id="{00000000-0008-0000-0100-0000C5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534" name="Text Box 6">
          <a:extLst>
            <a:ext uri="{FF2B5EF4-FFF2-40B4-BE49-F238E27FC236}">
              <a16:creationId xmlns:a16="http://schemas.microsoft.com/office/drawing/2014/main" id="{00000000-0008-0000-0100-0000C6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35" name="Text Box 4">
          <a:extLst>
            <a:ext uri="{FF2B5EF4-FFF2-40B4-BE49-F238E27FC236}">
              <a16:creationId xmlns:a16="http://schemas.microsoft.com/office/drawing/2014/main" id="{00000000-0008-0000-0100-0000C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36" name="Text Box 6">
          <a:extLst>
            <a:ext uri="{FF2B5EF4-FFF2-40B4-BE49-F238E27FC236}">
              <a16:creationId xmlns:a16="http://schemas.microsoft.com/office/drawing/2014/main" id="{00000000-0008-0000-0100-0000C8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37" name="Text Box 4">
          <a:extLst>
            <a:ext uri="{FF2B5EF4-FFF2-40B4-BE49-F238E27FC236}">
              <a16:creationId xmlns:a16="http://schemas.microsoft.com/office/drawing/2014/main" id="{00000000-0008-0000-0100-0000C9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38" name="Text Box 6">
          <a:extLst>
            <a:ext uri="{FF2B5EF4-FFF2-40B4-BE49-F238E27FC236}">
              <a16:creationId xmlns:a16="http://schemas.microsoft.com/office/drawing/2014/main" id="{00000000-0008-0000-0100-0000CA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39" name="Text Box 4">
          <a:extLst>
            <a:ext uri="{FF2B5EF4-FFF2-40B4-BE49-F238E27FC236}">
              <a16:creationId xmlns:a16="http://schemas.microsoft.com/office/drawing/2014/main" id="{00000000-0008-0000-0100-0000CB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40" name="Text Box 6">
          <a:extLst>
            <a:ext uri="{FF2B5EF4-FFF2-40B4-BE49-F238E27FC236}">
              <a16:creationId xmlns:a16="http://schemas.microsoft.com/office/drawing/2014/main" id="{00000000-0008-0000-0100-0000CC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41" name="Text Box 6">
          <a:extLst>
            <a:ext uri="{FF2B5EF4-FFF2-40B4-BE49-F238E27FC236}">
              <a16:creationId xmlns:a16="http://schemas.microsoft.com/office/drawing/2014/main" id="{00000000-0008-0000-0100-0000CD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42" name="Text Box 4">
          <a:extLst>
            <a:ext uri="{FF2B5EF4-FFF2-40B4-BE49-F238E27FC236}">
              <a16:creationId xmlns:a16="http://schemas.microsoft.com/office/drawing/2014/main" id="{00000000-0008-0000-0100-0000CE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43" name="Text Box 6">
          <a:extLst>
            <a:ext uri="{FF2B5EF4-FFF2-40B4-BE49-F238E27FC236}">
              <a16:creationId xmlns:a16="http://schemas.microsoft.com/office/drawing/2014/main" id="{00000000-0008-0000-0100-0000CF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44" name="Text Box 4">
          <a:extLst>
            <a:ext uri="{FF2B5EF4-FFF2-40B4-BE49-F238E27FC236}">
              <a16:creationId xmlns:a16="http://schemas.microsoft.com/office/drawing/2014/main" id="{00000000-0008-0000-0100-0000D0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45" name="Text Box 6">
          <a:extLst>
            <a:ext uri="{FF2B5EF4-FFF2-40B4-BE49-F238E27FC236}">
              <a16:creationId xmlns:a16="http://schemas.microsoft.com/office/drawing/2014/main" id="{00000000-0008-0000-0100-0000D1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46" name="Text Box 4">
          <a:extLst>
            <a:ext uri="{FF2B5EF4-FFF2-40B4-BE49-F238E27FC236}">
              <a16:creationId xmlns:a16="http://schemas.microsoft.com/office/drawing/2014/main" id="{00000000-0008-0000-0100-0000D2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47" name="Text Box 6">
          <a:extLst>
            <a:ext uri="{FF2B5EF4-FFF2-40B4-BE49-F238E27FC236}">
              <a16:creationId xmlns:a16="http://schemas.microsoft.com/office/drawing/2014/main" id="{00000000-0008-0000-0100-0000D3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548" name="Text Box 4">
          <a:extLst>
            <a:ext uri="{FF2B5EF4-FFF2-40B4-BE49-F238E27FC236}">
              <a16:creationId xmlns:a16="http://schemas.microsoft.com/office/drawing/2014/main" id="{00000000-0008-0000-0100-0000D4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549" name="Text Box 6">
          <a:extLst>
            <a:ext uri="{FF2B5EF4-FFF2-40B4-BE49-F238E27FC236}">
              <a16:creationId xmlns:a16="http://schemas.microsoft.com/office/drawing/2014/main" id="{00000000-0008-0000-0100-0000D5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50" name="Text Box 4">
          <a:extLst>
            <a:ext uri="{FF2B5EF4-FFF2-40B4-BE49-F238E27FC236}">
              <a16:creationId xmlns:a16="http://schemas.microsoft.com/office/drawing/2014/main" id="{00000000-0008-0000-0100-0000D6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51" name="Text Box 6">
          <a:extLst>
            <a:ext uri="{FF2B5EF4-FFF2-40B4-BE49-F238E27FC236}">
              <a16:creationId xmlns:a16="http://schemas.microsoft.com/office/drawing/2014/main" id="{00000000-0008-0000-0100-0000D7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552" name="Text Box 4">
          <a:extLst>
            <a:ext uri="{FF2B5EF4-FFF2-40B4-BE49-F238E27FC236}">
              <a16:creationId xmlns:a16="http://schemas.microsoft.com/office/drawing/2014/main" id="{00000000-0008-0000-0100-0000D8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553" name="Text Box 6">
          <a:extLst>
            <a:ext uri="{FF2B5EF4-FFF2-40B4-BE49-F238E27FC236}">
              <a16:creationId xmlns:a16="http://schemas.microsoft.com/office/drawing/2014/main" id="{00000000-0008-0000-0100-0000D9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54" name="Text Box 4">
          <a:extLst>
            <a:ext uri="{FF2B5EF4-FFF2-40B4-BE49-F238E27FC236}">
              <a16:creationId xmlns:a16="http://schemas.microsoft.com/office/drawing/2014/main" id="{00000000-0008-0000-0100-0000DA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55" name="Text Box 6">
          <a:extLst>
            <a:ext uri="{FF2B5EF4-FFF2-40B4-BE49-F238E27FC236}">
              <a16:creationId xmlns:a16="http://schemas.microsoft.com/office/drawing/2014/main" id="{00000000-0008-0000-0100-0000DB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56" name="Text Box 4">
          <a:extLst>
            <a:ext uri="{FF2B5EF4-FFF2-40B4-BE49-F238E27FC236}">
              <a16:creationId xmlns:a16="http://schemas.microsoft.com/office/drawing/2014/main" id="{00000000-0008-0000-0100-0000D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57" name="Text Box 6">
          <a:extLst>
            <a:ext uri="{FF2B5EF4-FFF2-40B4-BE49-F238E27FC236}">
              <a16:creationId xmlns:a16="http://schemas.microsoft.com/office/drawing/2014/main" id="{00000000-0008-0000-0100-0000D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58" name="Text Box 4">
          <a:extLst>
            <a:ext uri="{FF2B5EF4-FFF2-40B4-BE49-F238E27FC236}">
              <a16:creationId xmlns:a16="http://schemas.microsoft.com/office/drawing/2014/main" id="{00000000-0008-0000-0100-0000DE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59" name="Text Box 6">
          <a:extLst>
            <a:ext uri="{FF2B5EF4-FFF2-40B4-BE49-F238E27FC236}">
              <a16:creationId xmlns:a16="http://schemas.microsoft.com/office/drawing/2014/main" id="{00000000-0008-0000-0100-0000DF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60" name="Text Box 4">
          <a:extLst>
            <a:ext uri="{FF2B5EF4-FFF2-40B4-BE49-F238E27FC236}">
              <a16:creationId xmlns:a16="http://schemas.microsoft.com/office/drawing/2014/main" id="{00000000-0008-0000-0100-0000E0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61" name="Text Box 6">
          <a:extLst>
            <a:ext uri="{FF2B5EF4-FFF2-40B4-BE49-F238E27FC236}">
              <a16:creationId xmlns:a16="http://schemas.microsoft.com/office/drawing/2014/main" id="{00000000-0008-0000-0100-0000E1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2" name="Text Box 4">
          <a:extLst>
            <a:ext uri="{FF2B5EF4-FFF2-40B4-BE49-F238E27FC236}">
              <a16:creationId xmlns:a16="http://schemas.microsoft.com/office/drawing/2014/main" id="{00000000-0008-0000-0100-0000E2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3" name="Text Box 6">
          <a:extLst>
            <a:ext uri="{FF2B5EF4-FFF2-40B4-BE49-F238E27FC236}">
              <a16:creationId xmlns:a16="http://schemas.microsoft.com/office/drawing/2014/main" id="{00000000-0008-0000-0100-0000E3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4" name="Text Box 4">
          <a:extLst>
            <a:ext uri="{FF2B5EF4-FFF2-40B4-BE49-F238E27FC236}">
              <a16:creationId xmlns:a16="http://schemas.microsoft.com/office/drawing/2014/main" id="{00000000-0008-0000-0100-0000E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5" name="Text Box 6">
          <a:extLst>
            <a:ext uri="{FF2B5EF4-FFF2-40B4-BE49-F238E27FC236}">
              <a16:creationId xmlns:a16="http://schemas.microsoft.com/office/drawing/2014/main" id="{00000000-0008-0000-0100-0000E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66" name="Text Box 4">
          <a:extLst>
            <a:ext uri="{FF2B5EF4-FFF2-40B4-BE49-F238E27FC236}">
              <a16:creationId xmlns:a16="http://schemas.microsoft.com/office/drawing/2014/main" id="{00000000-0008-0000-0100-0000E6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67" name="Text Box 6">
          <a:extLst>
            <a:ext uri="{FF2B5EF4-FFF2-40B4-BE49-F238E27FC236}">
              <a16:creationId xmlns:a16="http://schemas.microsoft.com/office/drawing/2014/main" id="{00000000-0008-0000-0100-0000E7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68" name="Text Box 4">
          <a:extLst>
            <a:ext uri="{FF2B5EF4-FFF2-40B4-BE49-F238E27FC236}">
              <a16:creationId xmlns:a16="http://schemas.microsoft.com/office/drawing/2014/main" id="{00000000-0008-0000-0100-0000E8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69" name="Text Box 6">
          <a:extLst>
            <a:ext uri="{FF2B5EF4-FFF2-40B4-BE49-F238E27FC236}">
              <a16:creationId xmlns:a16="http://schemas.microsoft.com/office/drawing/2014/main" id="{00000000-0008-0000-0100-0000E9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70" name="Text Box 4">
          <a:extLst>
            <a:ext uri="{FF2B5EF4-FFF2-40B4-BE49-F238E27FC236}">
              <a16:creationId xmlns:a16="http://schemas.microsoft.com/office/drawing/2014/main" id="{00000000-0008-0000-0100-0000EA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71" name="Text Box 6">
          <a:extLst>
            <a:ext uri="{FF2B5EF4-FFF2-40B4-BE49-F238E27FC236}">
              <a16:creationId xmlns:a16="http://schemas.microsoft.com/office/drawing/2014/main" id="{00000000-0008-0000-0100-0000EB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2" name="Text Box 4">
          <a:extLst>
            <a:ext uri="{FF2B5EF4-FFF2-40B4-BE49-F238E27FC236}">
              <a16:creationId xmlns:a16="http://schemas.microsoft.com/office/drawing/2014/main" id="{00000000-0008-0000-0100-0000E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3" name="Text Box 6">
          <a:extLst>
            <a:ext uri="{FF2B5EF4-FFF2-40B4-BE49-F238E27FC236}">
              <a16:creationId xmlns:a16="http://schemas.microsoft.com/office/drawing/2014/main" id="{00000000-0008-0000-0100-0000E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74" name="Text Box 4">
          <a:extLst>
            <a:ext uri="{FF2B5EF4-FFF2-40B4-BE49-F238E27FC236}">
              <a16:creationId xmlns:a16="http://schemas.microsoft.com/office/drawing/2014/main" id="{00000000-0008-0000-0100-0000EE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75" name="Text Box 6">
          <a:extLst>
            <a:ext uri="{FF2B5EF4-FFF2-40B4-BE49-F238E27FC236}">
              <a16:creationId xmlns:a16="http://schemas.microsoft.com/office/drawing/2014/main" id="{00000000-0008-0000-0100-0000EF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6" name="Text Box 4">
          <a:extLst>
            <a:ext uri="{FF2B5EF4-FFF2-40B4-BE49-F238E27FC236}">
              <a16:creationId xmlns:a16="http://schemas.microsoft.com/office/drawing/2014/main" id="{00000000-0008-0000-0100-0000F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7" name="Text Box 6">
          <a:extLst>
            <a:ext uri="{FF2B5EF4-FFF2-40B4-BE49-F238E27FC236}">
              <a16:creationId xmlns:a16="http://schemas.microsoft.com/office/drawing/2014/main" id="{00000000-0008-0000-0100-0000F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78" name="Text Box 4">
          <a:extLst>
            <a:ext uri="{FF2B5EF4-FFF2-40B4-BE49-F238E27FC236}">
              <a16:creationId xmlns:a16="http://schemas.microsoft.com/office/drawing/2014/main" id="{00000000-0008-0000-0100-0000F2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79" name="Text Box 6">
          <a:extLst>
            <a:ext uri="{FF2B5EF4-FFF2-40B4-BE49-F238E27FC236}">
              <a16:creationId xmlns:a16="http://schemas.microsoft.com/office/drawing/2014/main" id="{00000000-0008-0000-0100-0000F3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80" name="Text Box 4">
          <a:extLst>
            <a:ext uri="{FF2B5EF4-FFF2-40B4-BE49-F238E27FC236}">
              <a16:creationId xmlns:a16="http://schemas.microsoft.com/office/drawing/2014/main" id="{00000000-0008-0000-0100-0000F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81" name="Text Box 6">
          <a:extLst>
            <a:ext uri="{FF2B5EF4-FFF2-40B4-BE49-F238E27FC236}">
              <a16:creationId xmlns:a16="http://schemas.microsoft.com/office/drawing/2014/main" id="{00000000-0008-0000-0100-0000F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82" name="Text Box 4">
          <a:extLst>
            <a:ext uri="{FF2B5EF4-FFF2-40B4-BE49-F238E27FC236}">
              <a16:creationId xmlns:a16="http://schemas.microsoft.com/office/drawing/2014/main" id="{00000000-0008-0000-0100-0000F6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83" name="Text Box 6">
          <a:extLst>
            <a:ext uri="{FF2B5EF4-FFF2-40B4-BE49-F238E27FC236}">
              <a16:creationId xmlns:a16="http://schemas.microsoft.com/office/drawing/2014/main" id="{00000000-0008-0000-0100-0000F7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84" name="Text Box 4">
          <a:extLst>
            <a:ext uri="{FF2B5EF4-FFF2-40B4-BE49-F238E27FC236}">
              <a16:creationId xmlns:a16="http://schemas.microsoft.com/office/drawing/2014/main" id="{00000000-0008-0000-0100-0000F8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85" name="Text Box 6">
          <a:extLst>
            <a:ext uri="{FF2B5EF4-FFF2-40B4-BE49-F238E27FC236}">
              <a16:creationId xmlns:a16="http://schemas.microsoft.com/office/drawing/2014/main" id="{00000000-0008-0000-0100-0000F9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86" name="Text Box 4">
          <a:extLst>
            <a:ext uri="{FF2B5EF4-FFF2-40B4-BE49-F238E27FC236}">
              <a16:creationId xmlns:a16="http://schemas.microsoft.com/office/drawing/2014/main" id="{00000000-0008-0000-0100-0000FA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87" name="Text Box 6">
          <a:extLst>
            <a:ext uri="{FF2B5EF4-FFF2-40B4-BE49-F238E27FC236}">
              <a16:creationId xmlns:a16="http://schemas.microsoft.com/office/drawing/2014/main" id="{00000000-0008-0000-0100-0000FB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88" name="Text Box 4">
          <a:extLst>
            <a:ext uri="{FF2B5EF4-FFF2-40B4-BE49-F238E27FC236}">
              <a16:creationId xmlns:a16="http://schemas.microsoft.com/office/drawing/2014/main" id="{00000000-0008-0000-0100-0000FC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89" name="Text Box 6">
          <a:extLst>
            <a:ext uri="{FF2B5EF4-FFF2-40B4-BE49-F238E27FC236}">
              <a16:creationId xmlns:a16="http://schemas.microsoft.com/office/drawing/2014/main" id="{00000000-0008-0000-0100-0000FD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0" name="Text Box 4">
          <a:extLst>
            <a:ext uri="{FF2B5EF4-FFF2-40B4-BE49-F238E27FC236}">
              <a16:creationId xmlns:a16="http://schemas.microsoft.com/office/drawing/2014/main" id="{00000000-0008-0000-0100-0000F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1" name="Text Box 6">
          <a:extLst>
            <a:ext uri="{FF2B5EF4-FFF2-40B4-BE49-F238E27FC236}">
              <a16:creationId xmlns:a16="http://schemas.microsoft.com/office/drawing/2014/main" id="{00000000-0008-0000-0100-0000F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92" name="Text Box 4">
          <a:extLst>
            <a:ext uri="{FF2B5EF4-FFF2-40B4-BE49-F238E27FC236}">
              <a16:creationId xmlns:a16="http://schemas.microsoft.com/office/drawing/2014/main" id="{00000000-0008-0000-0100-000000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93" name="Text Box 6">
          <a:extLst>
            <a:ext uri="{FF2B5EF4-FFF2-40B4-BE49-F238E27FC236}">
              <a16:creationId xmlns:a16="http://schemas.microsoft.com/office/drawing/2014/main" id="{00000000-0008-0000-0100-000001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4" name="Text Box 4">
          <a:extLst>
            <a:ext uri="{FF2B5EF4-FFF2-40B4-BE49-F238E27FC236}">
              <a16:creationId xmlns:a16="http://schemas.microsoft.com/office/drawing/2014/main" id="{00000000-0008-0000-0100-000002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5" name="Text Box 6">
          <a:extLst>
            <a:ext uri="{FF2B5EF4-FFF2-40B4-BE49-F238E27FC236}">
              <a16:creationId xmlns:a16="http://schemas.microsoft.com/office/drawing/2014/main" id="{00000000-0008-0000-0100-000003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96" name="Text Box 4">
          <a:extLst>
            <a:ext uri="{FF2B5EF4-FFF2-40B4-BE49-F238E27FC236}">
              <a16:creationId xmlns:a16="http://schemas.microsoft.com/office/drawing/2014/main" id="{00000000-0008-0000-0100-000004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97" name="Text Box 6">
          <a:extLst>
            <a:ext uri="{FF2B5EF4-FFF2-40B4-BE49-F238E27FC236}">
              <a16:creationId xmlns:a16="http://schemas.microsoft.com/office/drawing/2014/main" id="{00000000-0008-0000-0100-000005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598" name="Text Box 6">
          <a:extLst>
            <a:ext uri="{FF2B5EF4-FFF2-40B4-BE49-F238E27FC236}">
              <a16:creationId xmlns:a16="http://schemas.microsoft.com/office/drawing/2014/main" id="{00000000-0008-0000-0100-000006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99" name="Text Box 4">
          <a:extLst>
            <a:ext uri="{FF2B5EF4-FFF2-40B4-BE49-F238E27FC236}">
              <a16:creationId xmlns:a16="http://schemas.microsoft.com/office/drawing/2014/main" id="{00000000-0008-0000-0100-000007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00" name="Text Box 6">
          <a:extLst>
            <a:ext uri="{FF2B5EF4-FFF2-40B4-BE49-F238E27FC236}">
              <a16:creationId xmlns:a16="http://schemas.microsoft.com/office/drawing/2014/main" id="{00000000-0008-0000-0100-000008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01" name="Text Box 4">
          <a:extLst>
            <a:ext uri="{FF2B5EF4-FFF2-40B4-BE49-F238E27FC236}">
              <a16:creationId xmlns:a16="http://schemas.microsoft.com/office/drawing/2014/main" id="{00000000-0008-0000-0100-000009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02" name="Text Box 6">
          <a:extLst>
            <a:ext uri="{FF2B5EF4-FFF2-40B4-BE49-F238E27FC236}">
              <a16:creationId xmlns:a16="http://schemas.microsoft.com/office/drawing/2014/main" id="{00000000-0008-0000-0100-00000A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603" name="Text Box 6">
          <a:extLst>
            <a:ext uri="{FF2B5EF4-FFF2-40B4-BE49-F238E27FC236}">
              <a16:creationId xmlns:a16="http://schemas.microsoft.com/office/drawing/2014/main" id="{00000000-0008-0000-0100-00000B0F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4" name="Text Box 4">
          <a:extLst>
            <a:ext uri="{FF2B5EF4-FFF2-40B4-BE49-F238E27FC236}">
              <a16:creationId xmlns:a16="http://schemas.microsoft.com/office/drawing/2014/main" id="{00000000-0008-0000-0100-00000C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5" name="Text Box 6">
          <a:extLst>
            <a:ext uri="{FF2B5EF4-FFF2-40B4-BE49-F238E27FC236}">
              <a16:creationId xmlns:a16="http://schemas.microsoft.com/office/drawing/2014/main" id="{00000000-0008-0000-0100-00000D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06" name="Text Box 4">
          <a:extLst>
            <a:ext uri="{FF2B5EF4-FFF2-40B4-BE49-F238E27FC236}">
              <a16:creationId xmlns:a16="http://schemas.microsoft.com/office/drawing/2014/main" id="{00000000-0008-0000-0100-00000E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07" name="Text Box 6">
          <a:extLst>
            <a:ext uri="{FF2B5EF4-FFF2-40B4-BE49-F238E27FC236}">
              <a16:creationId xmlns:a16="http://schemas.microsoft.com/office/drawing/2014/main" id="{00000000-0008-0000-0100-00000F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8" name="Text Box 4">
          <a:extLst>
            <a:ext uri="{FF2B5EF4-FFF2-40B4-BE49-F238E27FC236}">
              <a16:creationId xmlns:a16="http://schemas.microsoft.com/office/drawing/2014/main" id="{00000000-0008-0000-0100-000010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9" name="Text Box 6">
          <a:extLst>
            <a:ext uri="{FF2B5EF4-FFF2-40B4-BE49-F238E27FC236}">
              <a16:creationId xmlns:a16="http://schemas.microsoft.com/office/drawing/2014/main" id="{00000000-0008-0000-0100-000011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0" name="Text Box 4">
          <a:extLst>
            <a:ext uri="{FF2B5EF4-FFF2-40B4-BE49-F238E27FC236}">
              <a16:creationId xmlns:a16="http://schemas.microsoft.com/office/drawing/2014/main" id="{00000000-0008-0000-0100-000012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1" name="Text Box 6">
          <a:extLst>
            <a:ext uri="{FF2B5EF4-FFF2-40B4-BE49-F238E27FC236}">
              <a16:creationId xmlns:a16="http://schemas.microsoft.com/office/drawing/2014/main" id="{00000000-0008-0000-0100-000013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12" name="Text Box 4">
          <a:extLst>
            <a:ext uri="{FF2B5EF4-FFF2-40B4-BE49-F238E27FC236}">
              <a16:creationId xmlns:a16="http://schemas.microsoft.com/office/drawing/2014/main" id="{00000000-0008-0000-0100-000014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13" name="Text Box 6">
          <a:extLst>
            <a:ext uri="{FF2B5EF4-FFF2-40B4-BE49-F238E27FC236}">
              <a16:creationId xmlns:a16="http://schemas.microsoft.com/office/drawing/2014/main" id="{00000000-0008-0000-0100-000015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614" name="Text Box 6">
          <a:extLst>
            <a:ext uri="{FF2B5EF4-FFF2-40B4-BE49-F238E27FC236}">
              <a16:creationId xmlns:a16="http://schemas.microsoft.com/office/drawing/2014/main" id="{00000000-0008-0000-0100-0000160F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5" name="Text Box 4">
          <a:extLst>
            <a:ext uri="{FF2B5EF4-FFF2-40B4-BE49-F238E27FC236}">
              <a16:creationId xmlns:a16="http://schemas.microsoft.com/office/drawing/2014/main" id="{00000000-0008-0000-0100-000017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6" name="Text Box 6">
          <a:extLst>
            <a:ext uri="{FF2B5EF4-FFF2-40B4-BE49-F238E27FC236}">
              <a16:creationId xmlns:a16="http://schemas.microsoft.com/office/drawing/2014/main" id="{00000000-0008-0000-0100-000018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0</xdr:row>
      <xdr:rowOff>0</xdr:rowOff>
    </xdr:from>
    <xdr:to>
      <xdr:col>12</xdr:col>
      <xdr:colOff>104775</xdr:colOff>
      <xdr:row>0</xdr:row>
      <xdr:rowOff>152400</xdr:rowOff>
    </xdr:to>
    <xdr:sp macro="" textlink="">
      <xdr:nvSpPr>
        <xdr:cNvPr id="462617" name="Text Box 4">
          <a:extLst>
            <a:ext uri="{FF2B5EF4-FFF2-40B4-BE49-F238E27FC236}">
              <a16:creationId xmlns:a16="http://schemas.microsoft.com/office/drawing/2014/main" id="{00000000-0008-0000-0100-0000190F0700}"/>
            </a:ext>
          </a:extLst>
        </xdr:cNvPr>
        <xdr:cNvSpPr txBox="1">
          <a:spLocks noChangeArrowheads="1"/>
        </xdr:cNvSpPr>
      </xdr:nvSpPr>
      <xdr:spPr bwMode="auto">
        <a:xfrm>
          <a:off x="61245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618" name="Text Box 6">
          <a:extLst>
            <a:ext uri="{FF2B5EF4-FFF2-40B4-BE49-F238E27FC236}">
              <a16:creationId xmlns:a16="http://schemas.microsoft.com/office/drawing/2014/main" id="{00000000-0008-0000-0100-00001A0F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619" name="Text Box 4">
          <a:extLst>
            <a:ext uri="{FF2B5EF4-FFF2-40B4-BE49-F238E27FC236}">
              <a16:creationId xmlns:a16="http://schemas.microsoft.com/office/drawing/2014/main" id="{00000000-0008-0000-0100-00001B0F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620" name="Text Box 6">
          <a:extLst>
            <a:ext uri="{FF2B5EF4-FFF2-40B4-BE49-F238E27FC236}">
              <a16:creationId xmlns:a16="http://schemas.microsoft.com/office/drawing/2014/main" id="{00000000-0008-0000-0100-00001C0F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1" name="Text Box 4">
          <a:extLst>
            <a:ext uri="{FF2B5EF4-FFF2-40B4-BE49-F238E27FC236}">
              <a16:creationId xmlns:a16="http://schemas.microsoft.com/office/drawing/2014/main" id="{00000000-0008-0000-0100-00001D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2" name="Text Box 6">
          <a:extLst>
            <a:ext uri="{FF2B5EF4-FFF2-40B4-BE49-F238E27FC236}">
              <a16:creationId xmlns:a16="http://schemas.microsoft.com/office/drawing/2014/main" id="{00000000-0008-0000-0100-00001E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3" name="Text Box 4">
          <a:extLst>
            <a:ext uri="{FF2B5EF4-FFF2-40B4-BE49-F238E27FC236}">
              <a16:creationId xmlns:a16="http://schemas.microsoft.com/office/drawing/2014/main" id="{00000000-0008-0000-0100-00001F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4" name="Text Box 6">
          <a:extLst>
            <a:ext uri="{FF2B5EF4-FFF2-40B4-BE49-F238E27FC236}">
              <a16:creationId xmlns:a16="http://schemas.microsoft.com/office/drawing/2014/main" id="{00000000-0008-0000-0100-000020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5" name="Text Box 4">
          <a:extLst>
            <a:ext uri="{FF2B5EF4-FFF2-40B4-BE49-F238E27FC236}">
              <a16:creationId xmlns:a16="http://schemas.microsoft.com/office/drawing/2014/main" id="{00000000-0008-0000-0100-000021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6" name="Text Box 6">
          <a:extLst>
            <a:ext uri="{FF2B5EF4-FFF2-40B4-BE49-F238E27FC236}">
              <a16:creationId xmlns:a16="http://schemas.microsoft.com/office/drawing/2014/main" id="{00000000-0008-0000-0100-000022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7" name="Text Box 4">
          <a:extLst>
            <a:ext uri="{FF2B5EF4-FFF2-40B4-BE49-F238E27FC236}">
              <a16:creationId xmlns:a16="http://schemas.microsoft.com/office/drawing/2014/main" id="{00000000-0008-0000-0100-000023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8" name="Text Box 6">
          <a:extLst>
            <a:ext uri="{FF2B5EF4-FFF2-40B4-BE49-F238E27FC236}">
              <a16:creationId xmlns:a16="http://schemas.microsoft.com/office/drawing/2014/main" id="{00000000-0008-0000-0100-000024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29" name="Text Box 4">
          <a:extLst>
            <a:ext uri="{FF2B5EF4-FFF2-40B4-BE49-F238E27FC236}">
              <a16:creationId xmlns:a16="http://schemas.microsoft.com/office/drawing/2014/main" id="{00000000-0008-0000-0100-000025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30" name="Text Box 6">
          <a:extLst>
            <a:ext uri="{FF2B5EF4-FFF2-40B4-BE49-F238E27FC236}">
              <a16:creationId xmlns:a16="http://schemas.microsoft.com/office/drawing/2014/main" id="{00000000-0008-0000-0100-000026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1" name="Text Box 4">
          <a:extLst>
            <a:ext uri="{FF2B5EF4-FFF2-40B4-BE49-F238E27FC236}">
              <a16:creationId xmlns:a16="http://schemas.microsoft.com/office/drawing/2014/main" id="{00000000-0008-0000-0100-000027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2" name="Text Box 6">
          <a:extLst>
            <a:ext uri="{FF2B5EF4-FFF2-40B4-BE49-F238E27FC236}">
              <a16:creationId xmlns:a16="http://schemas.microsoft.com/office/drawing/2014/main" id="{00000000-0008-0000-0100-000028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33" name="Text Box 4">
          <a:extLst>
            <a:ext uri="{FF2B5EF4-FFF2-40B4-BE49-F238E27FC236}">
              <a16:creationId xmlns:a16="http://schemas.microsoft.com/office/drawing/2014/main" id="{00000000-0008-0000-0100-00002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34" name="Text Box 6">
          <a:extLst>
            <a:ext uri="{FF2B5EF4-FFF2-40B4-BE49-F238E27FC236}">
              <a16:creationId xmlns:a16="http://schemas.microsoft.com/office/drawing/2014/main" id="{00000000-0008-0000-0100-00002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35" name="Text Box 4">
          <a:extLst>
            <a:ext uri="{FF2B5EF4-FFF2-40B4-BE49-F238E27FC236}">
              <a16:creationId xmlns:a16="http://schemas.microsoft.com/office/drawing/2014/main" id="{00000000-0008-0000-0100-00002B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36" name="Text Box 6">
          <a:extLst>
            <a:ext uri="{FF2B5EF4-FFF2-40B4-BE49-F238E27FC236}">
              <a16:creationId xmlns:a16="http://schemas.microsoft.com/office/drawing/2014/main" id="{00000000-0008-0000-0100-00002C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7" name="Text Box 4">
          <a:extLst>
            <a:ext uri="{FF2B5EF4-FFF2-40B4-BE49-F238E27FC236}">
              <a16:creationId xmlns:a16="http://schemas.microsoft.com/office/drawing/2014/main" id="{00000000-0008-0000-0100-00002D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8" name="Text Box 6">
          <a:extLst>
            <a:ext uri="{FF2B5EF4-FFF2-40B4-BE49-F238E27FC236}">
              <a16:creationId xmlns:a16="http://schemas.microsoft.com/office/drawing/2014/main" id="{00000000-0008-0000-0100-00002E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39" name="Text Box 4">
          <a:extLst>
            <a:ext uri="{FF2B5EF4-FFF2-40B4-BE49-F238E27FC236}">
              <a16:creationId xmlns:a16="http://schemas.microsoft.com/office/drawing/2014/main" id="{00000000-0008-0000-0100-00002F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40" name="Text Box 6">
          <a:extLst>
            <a:ext uri="{FF2B5EF4-FFF2-40B4-BE49-F238E27FC236}">
              <a16:creationId xmlns:a16="http://schemas.microsoft.com/office/drawing/2014/main" id="{00000000-0008-0000-0100-000030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41" name="Text Box 4">
          <a:extLst>
            <a:ext uri="{FF2B5EF4-FFF2-40B4-BE49-F238E27FC236}">
              <a16:creationId xmlns:a16="http://schemas.microsoft.com/office/drawing/2014/main" id="{00000000-0008-0000-0100-000031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42" name="Text Box 6">
          <a:extLst>
            <a:ext uri="{FF2B5EF4-FFF2-40B4-BE49-F238E27FC236}">
              <a16:creationId xmlns:a16="http://schemas.microsoft.com/office/drawing/2014/main" id="{00000000-0008-0000-0100-000032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43" name="Text Box 4">
          <a:extLst>
            <a:ext uri="{FF2B5EF4-FFF2-40B4-BE49-F238E27FC236}">
              <a16:creationId xmlns:a16="http://schemas.microsoft.com/office/drawing/2014/main" id="{00000000-0008-0000-0100-000033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44" name="Text Box 6">
          <a:extLst>
            <a:ext uri="{FF2B5EF4-FFF2-40B4-BE49-F238E27FC236}">
              <a16:creationId xmlns:a16="http://schemas.microsoft.com/office/drawing/2014/main" id="{00000000-0008-0000-0100-000034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5" name="Text Box 4">
          <a:extLst>
            <a:ext uri="{FF2B5EF4-FFF2-40B4-BE49-F238E27FC236}">
              <a16:creationId xmlns:a16="http://schemas.microsoft.com/office/drawing/2014/main" id="{00000000-0008-0000-0100-000035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6" name="Text Box 6">
          <a:extLst>
            <a:ext uri="{FF2B5EF4-FFF2-40B4-BE49-F238E27FC236}">
              <a16:creationId xmlns:a16="http://schemas.microsoft.com/office/drawing/2014/main" id="{00000000-0008-0000-0100-000036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7" name="Text Box 4">
          <a:extLst>
            <a:ext uri="{FF2B5EF4-FFF2-40B4-BE49-F238E27FC236}">
              <a16:creationId xmlns:a16="http://schemas.microsoft.com/office/drawing/2014/main" id="{00000000-0008-0000-0100-000037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8" name="Text Box 6">
          <a:extLst>
            <a:ext uri="{FF2B5EF4-FFF2-40B4-BE49-F238E27FC236}">
              <a16:creationId xmlns:a16="http://schemas.microsoft.com/office/drawing/2014/main" id="{00000000-0008-0000-0100-000038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49" name="Text Box 4">
          <a:extLst>
            <a:ext uri="{FF2B5EF4-FFF2-40B4-BE49-F238E27FC236}">
              <a16:creationId xmlns:a16="http://schemas.microsoft.com/office/drawing/2014/main" id="{00000000-0008-0000-0100-000039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50" name="Text Box 6">
          <a:extLst>
            <a:ext uri="{FF2B5EF4-FFF2-40B4-BE49-F238E27FC236}">
              <a16:creationId xmlns:a16="http://schemas.microsoft.com/office/drawing/2014/main" id="{00000000-0008-0000-0100-00003A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1" name="Text Box 4">
          <a:extLst>
            <a:ext uri="{FF2B5EF4-FFF2-40B4-BE49-F238E27FC236}">
              <a16:creationId xmlns:a16="http://schemas.microsoft.com/office/drawing/2014/main" id="{00000000-0008-0000-0100-00003B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2" name="Text Box 6">
          <a:extLst>
            <a:ext uri="{FF2B5EF4-FFF2-40B4-BE49-F238E27FC236}">
              <a16:creationId xmlns:a16="http://schemas.microsoft.com/office/drawing/2014/main" id="{00000000-0008-0000-0100-00003C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3" name="Text Box 4">
          <a:extLst>
            <a:ext uri="{FF2B5EF4-FFF2-40B4-BE49-F238E27FC236}">
              <a16:creationId xmlns:a16="http://schemas.microsoft.com/office/drawing/2014/main" id="{00000000-0008-0000-0100-00003D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4" name="Text Box 6">
          <a:extLst>
            <a:ext uri="{FF2B5EF4-FFF2-40B4-BE49-F238E27FC236}">
              <a16:creationId xmlns:a16="http://schemas.microsoft.com/office/drawing/2014/main" id="{00000000-0008-0000-0100-00003E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55" name="Text Box 4">
          <a:extLst>
            <a:ext uri="{FF2B5EF4-FFF2-40B4-BE49-F238E27FC236}">
              <a16:creationId xmlns:a16="http://schemas.microsoft.com/office/drawing/2014/main" id="{00000000-0008-0000-0100-00003F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56" name="Text Box 6">
          <a:extLst>
            <a:ext uri="{FF2B5EF4-FFF2-40B4-BE49-F238E27FC236}">
              <a16:creationId xmlns:a16="http://schemas.microsoft.com/office/drawing/2014/main" id="{00000000-0008-0000-0100-000040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57" name="Text Box 4">
          <a:extLst>
            <a:ext uri="{FF2B5EF4-FFF2-40B4-BE49-F238E27FC236}">
              <a16:creationId xmlns:a16="http://schemas.microsoft.com/office/drawing/2014/main" id="{00000000-0008-0000-0100-000041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58" name="Text Box 6">
          <a:extLst>
            <a:ext uri="{FF2B5EF4-FFF2-40B4-BE49-F238E27FC236}">
              <a16:creationId xmlns:a16="http://schemas.microsoft.com/office/drawing/2014/main" id="{00000000-0008-0000-0100-000042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59" name="Text Box 4">
          <a:extLst>
            <a:ext uri="{FF2B5EF4-FFF2-40B4-BE49-F238E27FC236}">
              <a16:creationId xmlns:a16="http://schemas.microsoft.com/office/drawing/2014/main" id="{00000000-0008-0000-0100-000043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60" name="Text Box 6">
          <a:extLst>
            <a:ext uri="{FF2B5EF4-FFF2-40B4-BE49-F238E27FC236}">
              <a16:creationId xmlns:a16="http://schemas.microsoft.com/office/drawing/2014/main" id="{00000000-0008-0000-0100-000044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1" name="Text Box 4">
          <a:extLst>
            <a:ext uri="{FF2B5EF4-FFF2-40B4-BE49-F238E27FC236}">
              <a16:creationId xmlns:a16="http://schemas.microsoft.com/office/drawing/2014/main" id="{00000000-0008-0000-0100-000045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2" name="Text Box 6">
          <a:extLst>
            <a:ext uri="{FF2B5EF4-FFF2-40B4-BE49-F238E27FC236}">
              <a16:creationId xmlns:a16="http://schemas.microsoft.com/office/drawing/2014/main" id="{00000000-0008-0000-0100-000046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63" name="Text Box 4">
          <a:extLst>
            <a:ext uri="{FF2B5EF4-FFF2-40B4-BE49-F238E27FC236}">
              <a16:creationId xmlns:a16="http://schemas.microsoft.com/office/drawing/2014/main" id="{00000000-0008-0000-0100-000047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64" name="Text Box 6">
          <a:extLst>
            <a:ext uri="{FF2B5EF4-FFF2-40B4-BE49-F238E27FC236}">
              <a16:creationId xmlns:a16="http://schemas.microsoft.com/office/drawing/2014/main" id="{00000000-0008-0000-0100-000048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5" name="Text Box 4">
          <a:extLst>
            <a:ext uri="{FF2B5EF4-FFF2-40B4-BE49-F238E27FC236}">
              <a16:creationId xmlns:a16="http://schemas.microsoft.com/office/drawing/2014/main" id="{00000000-0008-0000-0100-00004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6" name="Text Box 6">
          <a:extLst>
            <a:ext uri="{FF2B5EF4-FFF2-40B4-BE49-F238E27FC236}">
              <a16:creationId xmlns:a16="http://schemas.microsoft.com/office/drawing/2014/main" id="{00000000-0008-0000-0100-00004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67" name="Text Box 4">
          <a:extLst>
            <a:ext uri="{FF2B5EF4-FFF2-40B4-BE49-F238E27FC236}">
              <a16:creationId xmlns:a16="http://schemas.microsoft.com/office/drawing/2014/main" id="{00000000-0008-0000-0100-00004B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68" name="Text Box 6">
          <a:extLst>
            <a:ext uri="{FF2B5EF4-FFF2-40B4-BE49-F238E27FC236}">
              <a16:creationId xmlns:a16="http://schemas.microsoft.com/office/drawing/2014/main" id="{00000000-0008-0000-0100-00004C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669" name="Text Box 6">
          <a:extLst>
            <a:ext uri="{FF2B5EF4-FFF2-40B4-BE49-F238E27FC236}">
              <a16:creationId xmlns:a16="http://schemas.microsoft.com/office/drawing/2014/main" id="{00000000-0008-0000-0100-00004D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70" name="Text Box 4">
          <a:extLst>
            <a:ext uri="{FF2B5EF4-FFF2-40B4-BE49-F238E27FC236}">
              <a16:creationId xmlns:a16="http://schemas.microsoft.com/office/drawing/2014/main" id="{00000000-0008-0000-0100-00004E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71" name="Text Box 6">
          <a:extLst>
            <a:ext uri="{FF2B5EF4-FFF2-40B4-BE49-F238E27FC236}">
              <a16:creationId xmlns:a16="http://schemas.microsoft.com/office/drawing/2014/main" id="{00000000-0008-0000-0100-00004F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72" name="Text Box 4">
          <a:extLst>
            <a:ext uri="{FF2B5EF4-FFF2-40B4-BE49-F238E27FC236}">
              <a16:creationId xmlns:a16="http://schemas.microsoft.com/office/drawing/2014/main" id="{00000000-0008-0000-0100-000050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73" name="Text Box 6">
          <a:extLst>
            <a:ext uri="{FF2B5EF4-FFF2-40B4-BE49-F238E27FC236}">
              <a16:creationId xmlns:a16="http://schemas.microsoft.com/office/drawing/2014/main" id="{00000000-0008-0000-0100-000051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74" name="Text Box 4">
          <a:extLst>
            <a:ext uri="{FF2B5EF4-FFF2-40B4-BE49-F238E27FC236}">
              <a16:creationId xmlns:a16="http://schemas.microsoft.com/office/drawing/2014/main" id="{00000000-0008-0000-0100-000052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75" name="Text Box 6">
          <a:extLst>
            <a:ext uri="{FF2B5EF4-FFF2-40B4-BE49-F238E27FC236}">
              <a16:creationId xmlns:a16="http://schemas.microsoft.com/office/drawing/2014/main" id="{00000000-0008-0000-0100-000053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76" name="Text Box 4">
          <a:extLst>
            <a:ext uri="{FF2B5EF4-FFF2-40B4-BE49-F238E27FC236}">
              <a16:creationId xmlns:a16="http://schemas.microsoft.com/office/drawing/2014/main" id="{00000000-0008-0000-0100-000054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77" name="Text Box 6">
          <a:extLst>
            <a:ext uri="{FF2B5EF4-FFF2-40B4-BE49-F238E27FC236}">
              <a16:creationId xmlns:a16="http://schemas.microsoft.com/office/drawing/2014/main" id="{00000000-0008-0000-0100-000055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78" name="Text Box 4">
          <a:extLst>
            <a:ext uri="{FF2B5EF4-FFF2-40B4-BE49-F238E27FC236}">
              <a16:creationId xmlns:a16="http://schemas.microsoft.com/office/drawing/2014/main" id="{00000000-0008-0000-0100-000056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79" name="Text Box 6">
          <a:extLst>
            <a:ext uri="{FF2B5EF4-FFF2-40B4-BE49-F238E27FC236}">
              <a16:creationId xmlns:a16="http://schemas.microsoft.com/office/drawing/2014/main" id="{00000000-0008-0000-0100-000057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0" name="Text Box 4">
          <a:extLst>
            <a:ext uri="{FF2B5EF4-FFF2-40B4-BE49-F238E27FC236}">
              <a16:creationId xmlns:a16="http://schemas.microsoft.com/office/drawing/2014/main" id="{00000000-0008-0000-0100-00005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1" name="Text Box 6">
          <a:extLst>
            <a:ext uri="{FF2B5EF4-FFF2-40B4-BE49-F238E27FC236}">
              <a16:creationId xmlns:a16="http://schemas.microsoft.com/office/drawing/2014/main" id="{00000000-0008-0000-0100-00005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82" name="Text Box 4">
          <a:extLst>
            <a:ext uri="{FF2B5EF4-FFF2-40B4-BE49-F238E27FC236}">
              <a16:creationId xmlns:a16="http://schemas.microsoft.com/office/drawing/2014/main" id="{00000000-0008-0000-0100-00005A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83" name="Text Box 6">
          <a:extLst>
            <a:ext uri="{FF2B5EF4-FFF2-40B4-BE49-F238E27FC236}">
              <a16:creationId xmlns:a16="http://schemas.microsoft.com/office/drawing/2014/main" id="{00000000-0008-0000-0100-00005B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4" name="Text Box 4">
          <a:extLst>
            <a:ext uri="{FF2B5EF4-FFF2-40B4-BE49-F238E27FC236}">
              <a16:creationId xmlns:a16="http://schemas.microsoft.com/office/drawing/2014/main" id="{00000000-0008-0000-0100-00005C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5" name="Text Box 6">
          <a:extLst>
            <a:ext uri="{FF2B5EF4-FFF2-40B4-BE49-F238E27FC236}">
              <a16:creationId xmlns:a16="http://schemas.microsoft.com/office/drawing/2014/main" id="{00000000-0008-0000-0100-00005D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86" name="Text Box 4">
          <a:extLst>
            <a:ext uri="{FF2B5EF4-FFF2-40B4-BE49-F238E27FC236}">
              <a16:creationId xmlns:a16="http://schemas.microsoft.com/office/drawing/2014/main" id="{00000000-0008-0000-0100-00005E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87" name="Text Box 6">
          <a:extLst>
            <a:ext uri="{FF2B5EF4-FFF2-40B4-BE49-F238E27FC236}">
              <a16:creationId xmlns:a16="http://schemas.microsoft.com/office/drawing/2014/main" id="{00000000-0008-0000-0100-00005F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688" name="Text Box 6">
          <a:extLst>
            <a:ext uri="{FF2B5EF4-FFF2-40B4-BE49-F238E27FC236}">
              <a16:creationId xmlns:a16="http://schemas.microsoft.com/office/drawing/2014/main" id="{00000000-0008-0000-0100-000060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89" name="Text Box 4">
          <a:extLst>
            <a:ext uri="{FF2B5EF4-FFF2-40B4-BE49-F238E27FC236}">
              <a16:creationId xmlns:a16="http://schemas.microsoft.com/office/drawing/2014/main" id="{00000000-0008-0000-0100-000061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90" name="Text Box 6">
          <a:extLst>
            <a:ext uri="{FF2B5EF4-FFF2-40B4-BE49-F238E27FC236}">
              <a16:creationId xmlns:a16="http://schemas.microsoft.com/office/drawing/2014/main" id="{00000000-0008-0000-0100-000062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91" name="Text Box 4">
          <a:extLst>
            <a:ext uri="{FF2B5EF4-FFF2-40B4-BE49-F238E27FC236}">
              <a16:creationId xmlns:a16="http://schemas.microsoft.com/office/drawing/2014/main" id="{00000000-0008-0000-0100-000063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92" name="Text Box 6">
          <a:extLst>
            <a:ext uri="{FF2B5EF4-FFF2-40B4-BE49-F238E27FC236}">
              <a16:creationId xmlns:a16="http://schemas.microsoft.com/office/drawing/2014/main" id="{00000000-0008-0000-0100-000064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3" name="Text Box 4">
          <a:extLst>
            <a:ext uri="{FF2B5EF4-FFF2-40B4-BE49-F238E27FC236}">
              <a16:creationId xmlns:a16="http://schemas.microsoft.com/office/drawing/2014/main" id="{00000000-0008-0000-0100-000065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4" name="Text Box 6">
          <a:extLst>
            <a:ext uri="{FF2B5EF4-FFF2-40B4-BE49-F238E27FC236}">
              <a16:creationId xmlns:a16="http://schemas.microsoft.com/office/drawing/2014/main" id="{00000000-0008-0000-0100-000066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95" name="Text Box 4">
          <a:extLst>
            <a:ext uri="{FF2B5EF4-FFF2-40B4-BE49-F238E27FC236}">
              <a16:creationId xmlns:a16="http://schemas.microsoft.com/office/drawing/2014/main" id="{00000000-0008-0000-0100-000067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96" name="Text Box 6">
          <a:extLst>
            <a:ext uri="{FF2B5EF4-FFF2-40B4-BE49-F238E27FC236}">
              <a16:creationId xmlns:a16="http://schemas.microsoft.com/office/drawing/2014/main" id="{00000000-0008-0000-0100-000068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7" name="Text Box 4">
          <a:extLst>
            <a:ext uri="{FF2B5EF4-FFF2-40B4-BE49-F238E27FC236}">
              <a16:creationId xmlns:a16="http://schemas.microsoft.com/office/drawing/2014/main" id="{00000000-0008-0000-0100-000069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8" name="Text Box 6">
          <a:extLst>
            <a:ext uri="{FF2B5EF4-FFF2-40B4-BE49-F238E27FC236}">
              <a16:creationId xmlns:a16="http://schemas.microsoft.com/office/drawing/2014/main" id="{00000000-0008-0000-0100-00006A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99" name="Text Box 4">
          <a:extLst>
            <a:ext uri="{FF2B5EF4-FFF2-40B4-BE49-F238E27FC236}">
              <a16:creationId xmlns:a16="http://schemas.microsoft.com/office/drawing/2014/main" id="{00000000-0008-0000-0100-00006B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700" name="Text Box 6">
          <a:extLst>
            <a:ext uri="{FF2B5EF4-FFF2-40B4-BE49-F238E27FC236}">
              <a16:creationId xmlns:a16="http://schemas.microsoft.com/office/drawing/2014/main" id="{00000000-0008-0000-0100-00006C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01" name="Text Box 4">
          <a:extLst>
            <a:ext uri="{FF2B5EF4-FFF2-40B4-BE49-F238E27FC236}">
              <a16:creationId xmlns:a16="http://schemas.microsoft.com/office/drawing/2014/main" id="{00000000-0008-0000-0100-00006D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02" name="Text Box 6">
          <a:extLst>
            <a:ext uri="{FF2B5EF4-FFF2-40B4-BE49-F238E27FC236}">
              <a16:creationId xmlns:a16="http://schemas.microsoft.com/office/drawing/2014/main" id="{00000000-0008-0000-0100-00006E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703" name="Text Box 4">
          <a:extLst>
            <a:ext uri="{FF2B5EF4-FFF2-40B4-BE49-F238E27FC236}">
              <a16:creationId xmlns:a16="http://schemas.microsoft.com/office/drawing/2014/main" id="{00000000-0008-0000-0100-00006F0F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704" name="Text Box 6">
          <a:extLst>
            <a:ext uri="{FF2B5EF4-FFF2-40B4-BE49-F238E27FC236}">
              <a16:creationId xmlns:a16="http://schemas.microsoft.com/office/drawing/2014/main" id="{00000000-0008-0000-0100-0000700F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705" name="Text Box 4">
          <a:extLst>
            <a:ext uri="{FF2B5EF4-FFF2-40B4-BE49-F238E27FC236}">
              <a16:creationId xmlns:a16="http://schemas.microsoft.com/office/drawing/2014/main" id="{00000000-0008-0000-0100-000071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706" name="Text Box 6">
          <a:extLst>
            <a:ext uri="{FF2B5EF4-FFF2-40B4-BE49-F238E27FC236}">
              <a16:creationId xmlns:a16="http://schemas.microsoft.com/office/drawing/2014/main" id="{00000000-0008-0000-0100-000072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707" name="Text Box 4">
          <a:extLst>
            <a:ext uri="{FF2B5EF4-FFF2-40B4-BE49-F238E27FC236}">
              <a16:creationId xmlns:a16="http://schemas.microsoft.com/office/drawing/2014/main" id="{00000000-0008-0000-0100-0000730F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708" name="Text Box 6">
          <a:extLst>
            <a:ext uri="{FF2B5EF4-FFF2-40B4-BE49-F238E27FC236}">
              <a16:creationId xmlns:a16="http://schemas.microsoft.com/office/drawing/2014/main" id="{00000000-0008-0000-0100-0000740F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09" name="Text Box 4">
          <a:extLst>
            <a:ext uri="{FF2B5EF4-FFF2-40B4-BE49-F238E27FC236}">
              <a16:creationId xmlns:a16="http://schemas.microsoft.com/office/drawing/2014/main" id="{00000000-0008-0000-0100-000075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10" name="Text Box 6">
          <a:extLst>
            <a:ext uri="{FF2B5EF4-FFF2-40B4-BE49-F238E27FC236}">
              <a16:creationId xmlns:a16="http://schemas.microsoft.com/office/drawing/2014/main" id="{00000000-0008-0000-0100-000076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11" name="Text Box 4">
          <a:extLst>
            <a:ext uri="{FF2B5EF4-FFF2-40B4-BE49-F238E27FC236}">
              <a16:creationId xmlns:a16="http://schemas.microsoft.com/office/drawing/2014/main" id="{00000000-0008-0000-0100-00007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12" name="Text Box 6">
          <a:extLst>
            <a:ext uri="{FF2B5EF4-FFF2-40B4-BE49-F238E27FC236}">
              <a16:creationId xmlns:a16="http://schemas.microsoft.com/office/drawing/2014/main" id="{00000000-0008-0000-0100-00007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13" name="Text Box 4">
          <a:extLst>
            <a:ext uri="{FF2B5EF4-FFF2-40B4-BE49-F238E27FC236}">
              <a16:creationId xmlns:a16="http://schemas.microsoft.com/office/drawing/2014/main" id="{00000000-0008-0000-0100-000079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14" name="Text Box 6">
          <a:extLst>
            <a:ext uri="{FF2B5EF4-FFF2-40B4-BE49-F238E27FC236}">
              <a16:creationId xmlns:a16="http://schemas.microsoft.com/office/drawing/2014/main" id="{00000000-0008-0000-0100-00007A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15" name="Text Box 4">
          <a:extLst>
            <a:ext uri="{FF2B5EF4-FFF2-40B4-BE49-F238E27FC236}">
              <a16:creationId xmlns:a16="http://schemas.microsoft.com/office/drawing/2014/main" id="{00000000-0008-0000-0100-00007B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16" name="Text Box 6">
          <a:extLst>
            <a:ext uri="{FF2B5EF4-FFF2-40B4-BE49-F238E27FC236}">
              <a16:creationId xmlns:a16="http://schemas.microsoft.com/office/drawing/2014/main" id="{00000000-0008-0000-0100-00007C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17" name="Text Box 4">
          <a:extLst>
            <a:ext uri="{FF2B5EF4-FFF2-40B4-BE49-F238E27FC236}">
              <a16:creationId xmlns:a16="http://schemas.microsoft.com/office/drawing/2014/main" id="{00000000-0008-0000-0100-00007D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18" name="Text Box 6">
          <a:extLst>
            <a:ext uri="{FF2B5EF4-FFF2-40B4-BE49-F238E27FC236}">
              <a16:creationId xmlns:a16="http://schemas.microsoft.com/office/drawing/2014/main" id="{00000000-0008-0000-0100-00007E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19" name="Text Box 4">
          <a:extLst>
            <a:ext uri="{FF2B5EF4-FFF2-40B4-BE49-F238E27FC236}">
              <a16:creationId xmlns:a16="http://schemas.microsoft.com/office/drawing/2014/main" id="{00000000-0008-0000-0100-00007F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20" name="Text Box 6">
          <a:extLst>
            <a:ext uri="{FF2B5EF4-FFF2-40B4-BE49-F238E27FC236}">
              <a16:creationId xmlns:a16="http://schemas.microsoft.com/office/drawing/2014/main" id="{00000000-0008-0000-0100-000080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21" name="Text Box 4">
          <a:extLst>
            <a:ext uri="{FF2B5EF4-FFF2-40B4-BE49-F238E27FC236}">
              <a16:creationId xmlns:a16="http://schemas.microsoft.com/office/drawing/2014/main" id="{00000000-0008-0000-0100-000081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22" name="Text Box 6">
          <a:extLst>
            <a:ext uri="{FF2B5EF4-FFF2-40B4-BE49-F238E27FC236}">
              <a16:creationId xmlns:a16="http://schemas.microsoft.com/office/drawing/2014/main" id="{00000000-0008-0000-0100-000082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3" name="Text Box 4">
          <a:extLst>
            <a:ext uri="{FF2B5EF4-FFF2-40B4-BE49-F238E27FC236}">
              <a16:creationId xmlns:a16="http://schemas.microsoft.com/office/drawing/2014/main" id="{00000000-0008-0000-0100-000083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4" name="Text Box 6">
          <a:extLst>
            <a:ext uri="{FF2B5EF4-FFF2-40B4-BE49-F238E27FC236}">
              <a16:creationId xmlns:a16="http://schemas.microsoft.com/office/drawing/2014/main" id="{00000000-0008-0000-0100-000084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25" name="Text Box 4">
          <a:extLst>
            <a:ext uri="{FF2B5EF4-FFF2-40B4-BE49-F238E27FC236}">
              <a16:creationId xmlns:a16="http://schemas.microsoft.com/office/drawing/2014/main" id="{00000000-0008-0000-0100-000085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26" name="Text Box 6">
          <a:extLst>
            <a:ext uri="{FF2B5EF4-FFF2-40B4-BE49-F238E27FC236}">
              <a16:creationId xmlns:a16="http://schemas.microsoft.com/office/drawing/2014/main" id="{00000000-0008-0000-0100-000086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7" name="Text Box 4">
          <a:extLst>
            <a:ext uri="{FF2B5EF4-FFF2-40B4-BE49-F238E27FC236}">
              <a16:creationId xmlns:a16="http://schemas.microsoft.com/office/drawing/2014/main" id="{00000000-0008-0000-0100-00008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8" name="Text Box 6">
          <a:extLst>
            <a:ext uri="{FF2B5EF4-FFF2-40B4-BE49-F238E27FC236}">
              <a16:creationId xmlns:a16="http://schemas.microsoft.com/office/drawing/2014/main" id="{00000000-0008-0000-0100-00008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29" name="Text Box 4">
          <a:extLst>
            <a:ext uri="{FF2B5EF4-FFF2-40B4-BE49-F238E27FC236}">
              <a16:creationId xmlns:a16="http://schemas.microsoft.com/office/drawing/2014/main" id="{00000000-0008-0000-0100-000089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30" name="Text Box 6">
          <a:extLst>
            <a:ext uri="{FF2B5EF4-FFF2-40B4-BE49-F238E27FC236}">
              <a16:creationId xmlns:a16="http://schemas.microsoft.com/office/drawing/2014/main" id="{00000000-0008-0000-0100-00008A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31" name="Text Box 4">
          <a:extLst>
            <a:ext uri="{FF2B5EF4-FFF2-40B4-BE49-F238E27FC236}">
              <a16:creationId xmlns:a16="http://schemas.microsoft.com/office/drawing/2014/main" id="{00000000-0008-0000-0100-00008B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32" name="Text Box 6">
          <a:extLst>
            <a:ext uri="{FF2B5EF4-FFF2-40B4-BE49-F238E27FC236}">
              <a16:creationId xmlns:a16="http://schemas.microsoft.com/office/drawing/2014/main" id="{00000000-0008-0000-0100-00008C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33" name="Text Box 4">
          <a:extLst>
            <a:ext uri="{FF2B5EF4-FFF2-40B4-BE49-F238E27FC236}">
              <a16:creationId xmlns:a16="http://schemas.microsoft.com/office/drawing/2014/main" id="{00000000-0008-0000-0100-00008D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34" name="Text Box 6">
          <a:extLst>
            <a:ext uri="{FF2B5EF4-FFF2-40B4-BE49-F238E27FC236}">
              <a16:creationId xmlns:a16="http://schemas.microsoft.com/office/drawing/2014/main" id="{00000000-0008-0000-0100-00008E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35" name="Text Box 4">
          <a:extLst>
            <a:ext uri="{FF2B5EF4-FFF2-40B4-BE49-F238E27FC236}">
              <a16:creationId xmlns:a16="http://schemas.microsoft.com/office/drawing/2014/main" id="{00000000-0008-0000-0100-00008F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36" name="Text Box 6">
          <a:extLst>
            <a:ext uri="{FF2B5EF4-FFF2-40B4-BE49-F238E27FC236}">
              <a16:creationId xmlns:a16="http://schemas.microsoft.com/office/drawing/2014/main" id="{00000000-0008-0000-0100-000090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37" name="Text Box 4">
          <a:extLst>
            <a:ext uri="{FF2B5EF4-FFF2-40B4-BE49-F238E27FC236}">
              <a16:creationId xmlns:a16="http://schemas.microsoft.com/office/drawing/2014/main" id="{00000000-0008-0000-0100-000091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38" name="Text Box 6">
          <a:extLst>
            <a:ext uri="{FF2B5EF4-FFF2-40B4-BE49-F238E27FC236}">
              <a16:creationId xmlns:a16="http://schemas.microsoft.com/office/drawing/2014/main" id="{00000000-0008-0000-0100-000092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739" name="Text Box 6">
          <a:extLst>
            <a:ext uri="{FF2B5EF4-FFF2-40B4-BE49-F238E27FC236}">
              <a16:creationId xmlns:a16="http://schemas.microsoft.com/office/drawing/2014/main" id="{00000000-0008-0000-0100-000093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40" name="Text Box 4">
          <a:extLst>
            <a:ext uri="{FF2B5EF4-FFF2-40B4-BE49-F238E27FC236}">
              <a16:creationId xmlns:a16="http://schemas.microsoft.com/office/drawing/2014/main" id="{00000000-0008-0000-0100-000094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41" name="Text Box 6">
          <a:extLst>
            <a:ext uri="{FF2B5EF4-FFF2-40B4-BE49-F238E27FC236}">
              <a16:creationId xmlns:a16="http://schemas.microsoft.com/office/drawing/2014/main" id="{00000000-0008-0000-0100-000095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2" name="Text Box 4">
          <a:extLst>
            <a:ext uri="{FF2B5EF4-FFF2-40B4-BE49-F238E27FC236}">
              <a16:creationId xmlns:a16="http://schemas.microsoft.com/office/drawing/2014/main" id="{00000000-0008-0000-0100-000096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3" name="Text Box 6">
          <a:extLst>
            <a:ext uri="{FF2B5EF4-FFF2-40B4-BE49-F238E27FC236}">
              <a16:creationId xmlns:a16="http://schemas.microsoft.com/office/drawing/2014/main" id="{00000000-0008-0000-0100-00009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44" name="Text Box 4">
          <a:extLst>
            <a:ext uri="{FF2B5EF4-FFF2-40B4-BE49-F238E27FC236}">
              <a16:creationId xmlns:a16="http://schemas.microsoft.com/office/drawing/2014/main" id="{00000000-0008-0000-0100-000098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45" name="Text Box 6">
          <a:extLst>
            <a:ext uri="{FF2B5EF4-FFF2-40B4-BE49-F238E27FC236}">
              <a16:creationId xmlns:a16="http://schemas.microsoft.com/office/drawing/2014/main" id="{00000000-0008-0000-0100-000099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6" name="Text Box 4">
          <a:extLst>
            <a:ext uri="{FF2B5EF4-FFF2-40B4-BE49-F238E27FC236}">
              <a16:creationId xmlns:a16="http://schemas.microsoft.com/office/drawing/2014/main" id="{00000000-0008-0000-0100-00009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7" name="Text Box 6">
          <a:extLst>
            <a:ext uri="{FF2B5EF4-FFF2-40B4-BE49-F238E27FC236}">
              <a16:creationId xmlns:a16="http://schemas.microsoft.com/office/drawing/2014/main" id="{00000000-0008-0000-0100-00009B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48" name="Text Box 4">
          <a:extLst>
            <a:ext uri="{FF2B5EF4-FFF2-40B4-BE49-F238E27FC236}">
              <a16:creationId xmlns:a16="http://schemas.microsoft.com/office/drawing/2014/main" id="{00000000-0008-0000-0100-00009C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49" name="Text Box 6">
          <a:extLst>
            <a:ext uri="{FF2B5EF4-FFF2-40B4-BE49-F238E27FC236}">
              <a16:creationId xmlns:a16="http://schemas.microsoft.com/office/drawing/2014/main" id="{00000000-0008-0000-0100-00009D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50" name="Text Box 4">
          <a:extLst>
            <a:ext uri="{FF2B5EF4-FFF2-40B4-BE49-F238E27FC236}">
              <a16:creationId xmlns:a16="http://schemas.microsoft.com/office/drawing/2014/main" id="{00000000-0008-0000-0100-00009E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51" name="Text Box 6">
          <a:extLst>
            <a:ext uri="{FF2B5EF4-FFF2-40B4-BE49-F238E27FC236}">
              <a16:creationId xmlns:a16="http://schemas.microsoft.com/office/drawing/2014/main" id="{00000000-0008-0000-0100-00009F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52" name="Text Box 4">
          <a:extLst>
            <a:ext uri="{FF2B5EF4-FFF2-40B4-BE49-F238E27FC236}">
              <a16:creationId xmlns:a16="http://schemas.microsoft.com/office/drawing/2014/main" id="{00000000-0008-0000-0100-0000A0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53" name="Text Box 6">
          <a:extLst>
            <a:ext uri="{FF2B5EF4-FFF2-40B4-BE49-F238E27FC236}">
              <a16:creationId xmlns:a16="http://schemas.microsoft.com/office/drawing/2014/main" id="{00000000-0008-0000-0100-0000A1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54" name="Text Box 4">
          <a:extLst>
            <a:ext uri="{FF2B5EF4-FFF2-40B4-BE49-F238E27FC236}">
              <a16:creationId xmlns:a16="http://schemas.microsoft.com/office/drawing/2014/main" id="{00000000-0008-0000-0100-0000A2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55" name="Text Box 6">
          <a:extLst>
            <a:ext uri="{FF2B5EF4-FFF2-40B4-BE49-F238E27FC236}">
              <a16:creationId xmlns:a16="http://schemas.microsoft.com/office/drawing/2014/main" id="{00000000-0008-0000-0100-0000A3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56" name="Text Box 4">
          <a:extLst>
            <a:ext uri="{FF2B5EF4-FFF2-40B4-BE49-F238E27FC236}">
              <a16:creationId xmlns:a16="http://schemas.microsoft.com/office/drawing/2014/main" id="{00000000-0008-0000-0100-0000A4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57" name="Text Box 6">
          <a:extLst>
            <a:ext uri="{FF2B5EF4-FFF2-40B4-BE49-F238E27FC236}">
              <a16:creationId xmlns:a16="http://schemas.microsoft.com/office/drawing/2014/main" id="{00000000-0008-0000-0100-0000A5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58" name="Text Box 4">
          <a:extLst>
            <a:ext uri="{FF2B5EF4-FFF2-40B4-BE49-F238E27FC236}">
              <a16:creationId xmlns:a16="http://schemas.microsoft.com/office/drawing/2014/main" id="{00000000-0008-0000-0100-0000A6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59" name="Text Box 6">
          <a:extLst>
            <a:ext uri="{FF2B5EF4-FFF2-40B4-BE49-F238E27FC236}">
              <a16:creationId xmlns:a16="http://schemas.microsoft.com/office/drawing/2014/main" id="{00000000-0008-0000-0100-0000A7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0" name="Text Box 6">
          <a:extLst>
            <a:ext uri="{FF2B5EF4-FFF2-40B4-BE49-F238E27FC236}">
              <a16:creationId xmlns:a16="http://schemas.microsoft.com/office/drawing/2014/main" id="{00000000-0008-0000-0100-0000A8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61" name="Text Box 4">
          <a:extLst>
            <a:ext uri="{FF2B5EF4-FFF2-40B4-BE49-F238E27FC236}">
              <a16:creationId xmlns:a16="http://schemas.microsoft.com/office/drawing/2014/main" id="{00000000-0008-0000-0100-0000A9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62" name="Text Box 6">
          <a:extLst>
            <a:ext uri="{FF2B5EF4-FFF2-40B4-BE49-F238E27FC236}">
              <a16:creationId xmlns:a16="http://schemas.microsoft.com/office/drawing/2014/main" id="{00000000-0008-0000-0100-0000AA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3" name="Text Box 4">
          <a:extLst>
            <a:ext uri="{FF2B5EF4-FFF2-40B4-BE49-F238E27FC236}">
              <a16:creationId xmlns:a16="http://schemas.microsoft.com/office/drawing/2014/main" id="{00000000-0008-0000-0100-0000AB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4" name="Text Box 6">
          <a:extLst>
            <a:ext uri="{FF2B5EF4-FFF2-40B4-BE49-F238E27FC236}">
              <a16:creationId xmlns:a16="http://schemas.microsoft.com/office/drawing/2014/main" id="{00000000-0008-0000-0100-0000AC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65" name="Text Box 4">
          <a:extLst>
            <a:ext uri="{FF2B5EF4-FFF2-40B4-BE49-F238E27FC236}">
              <a16:creationId xmlns:a16="http://schemas.microsoft.com/office/drawing/2014/main" id="{00000000-0008-0000-0100-0000AD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66" name="Text Box 6">
          <a:extLst>
            <a:ext uri="{FF2B5EF4-FFF2-40B4-BE49-F238E27FC236}">
              <a16:creationId xmlns:a16="http://schemas.microsoft.com/office/drawing/2014/main" id="{00000000-0008-0000-0100-0000AE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7" name="Text Box 4">
          <a:extLst>
            <a:ext uri="{FF2B5EF4-FFF2-40B4-BE49-F238E27FC236}">
              <a16:creationId xmlns:a16="http://schemas.microsoft.com/office/drawing/2014/main" id="{00000000-0008-0000-0100-0000AF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8" name="Text Box 6">
          <a:extLst>
            <a:ext uri="{FF2B5EF4-FFF2-40B4-BE49-F238E27FC236}">
              <a16:creationId xmlns:a16="http://schemas.microsoft.com/office/drawing/2014/main" id="{00000000-0008-0000-0100-0000B0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69" name="Text Box 4">
          <a:extLst>
            <a:ext uri="{FF2B5EF4-FFF2-40B4-BE49-F238E27FC236}">
              <a16:creationId xmlns:a16="http://schemas.microsoft.com/office/drawing/2014/main" id="{00000000-0008-0000-0100-0000B1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70" name="Text Box 6">
          <a:extLst>
            <a:ext uri="{FF2B5EF4-FFF2-40B4-BE49-F238E27FC236}">
              <a16:creationId xmlns:a16="http://schemas.microsoft.com/office/drawing/2014/main" id="{00000000-0008-0000-0100-0000B2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71" name="Text Box 4">
          <a:extLst>
            <a:ext uri="{FF2B5EF4-FFF2-40B4-BE49-F238E27FC236}">
              <a16:creationId xmlns:a16="http://schemas.microsoft.com/office/drawing/2014/main" id="{00000000-0008-0000-0100-0000B3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72" name="Text Box 6">
          <a:extLst>
            <a:ext uri="{FF2B5EF4-FFF2-40B4-BE49-F238E27FC236}">
              <a16:creationId xmlns:a16="http://schemas.microsoft.com/office/drawing/2014/main" id="{00000000-0008-0000-0100-0000B4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73" name="Text Box 4">
          <a:extLst>
            <a:ext uri="{FF2B5EF4-FFF2-40B4-BE49-F238E27FC236}">
              <a16:creationId xmlns:a16="http://schemas.microsoft.com/office/drawing/2014/main" id="{00000000-0008-0000-0100-0000B5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74" name="Text Box 6">
          <a:extLst>
            <a:ext uri="{FF2B5EF4-FFF2-40B4-BE49-F238E27FC236}">
              <a16:creationId xmlns:a16="http://schemas.microsoft.com/office/drawing/2014/main" id="{00000000-0008-0000-0100-0000B6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775" name="Text Box 4">
          <a:extLst>
            <a:ext uri="{FF2B5EF4-FFF2-40B4-BE49-F238E27FC236}">
              <a16:creationId xmlns:a16="http://schemas.microsoft.com/office/drawing/2014/main" id="{00000000-0008-0000-0100-0000B7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776" name="Text Box 6">
          <a:extLst>
            <a:ext uri="{FF2B5EF4-FFF2-40B4-BE49-F238E27FC236}">
              <a16:creationId xmlns:a16="http://schemas.microsoft.com/office/drawing/2014/main" id="{00000000-0008-0000-0100-0000B8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77" name="Text Box 4">
          <a:extLst>
            <a:ext uri="{FF2B5EF4-FFF2-40B4-BE49-F238E27FC236}">
              <a16:creationId xmlns:a16="http://schemas.microsoft.com/office/drawing/2014/main" id="{00000000-0008-0000-0100-0000B9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78" name="Text Box 6">
          <a:extLst>
            <a:ext uri="{FF2B5EF4-FFF2-40B4-BE49-F238E27FC236}">
              <a16:creationId xmlns:a16="http://schemas.microsoft.com/office/drawing/2014/main" id="{00000000-0008-0000-0100-0000BA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79" name="Text Box 4">
          <a:extLst>
            <a:ext uri="{FF2B5EF4-FFF2-40B4-BE49-F238E27FC236}">
              <a16:creationId xmlns:a16="http://schemas.microsoft.com/office/drawing/2014/main" id="{00000000-0008-0000-0100-0000BB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0" name="Text Box 6">
          <a:extLst>
            <a:ext uri="{FF2B5EF4-FFF2-40B4-BE49-F238E27FC236}">
              <a16:creationId xmlns:a16="http://schemas.microsoft.com/office/drawing/2014/main" id="{00000000-0008-0000-0100-0000BC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81" name="Text Box 4">
          <a:extLst>
            <a:ext uri="{FF2B5EF4-FFF2-40B4-BE49-F238E27FC236}">
              <a16:creationId xmlns:a16="http://schemas.microsoft.com/office/drawing/2014/main" id="{00000000-0008-0000-0100-0000BD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82" name="Text Box 6">
          <a:extLst>
            <a:ext uri="{FF2B5EF4-FFF2-40B4-BE49-F238E27FC236}">
              <a16:creationId xmlns:a16="http://schemas.microsoft.com/office/drawing/2014/main" id="{00000000-0008-0000-0100-0000BE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3" name="Text Box 4">
          <a:extLst>
            <a:ext uri="{FF2B5EF4-FFF2-40B4-BE49-F238E27FC236}">
              <a16:creationId xmlns:a16="http://schemas.microsoft.com/office/drawing/2014/main" id="{00000000-0008-0000-0100-0000BF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4" name="Text Box 6">
          <a:extLst>
            <a:ext uri="{FF2B5EF4-FFF2-40B4-BE49-F238E27FC236}">
              <a16:creationId xmlns:a16="http://schemas.microsoft.com/office/drawing/2014/main" id="{00000000-0008-0000-0100-0000C0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85" name="Text Box 4">
          <a:extLst>
            <a:ext uri="{FF2B5EF4-FFF2-40B4-BE49-F238E27FC236}">
              <a16:creationId xmlns:a16="http://schemas.microsoft.com/office/drawing/2014/main" id="{00000000-0008-0000-0100-0000C1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86" name="Text Box 6">
          <a:extLst>
            <a:ext uri="{FF2B5EF4-FFF2-40B4-BE49-F238E27FC236}">
              <a16:creationId xmlns:a16="http://schemas.microsoft.com/office/drawing/2014/main" id="{00000000-0008-0000-0100-0000C2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7" name="Text Box 4">
          <a:extLst>
            <a:ext uri="{FF2B5EF4-FFF2-40B4-BE49-F238E27FC236}">
              <a16:creationId xmlns:a16="http://schemas.microsoft.com/office/drawing/2014/main" id="{00000000-0008-0000-0100-0000C3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8" name="Text Box 6">
          <a:extLst>
            <a:ext uri="{FF2B5EF4-FFF2-40B4-BE49-F238E27FC236}">
              <a16:creationId xmlns:a16="http://schemas.microsoft.com/office/drawing/2014/main" id="{00000000-0008-0000-0100-0000C4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89" name="Text Box 4">
          <a:extLst>
            <a:ext uri="{FF2B5EF4-FFF2-40B4-BE49-F238E27FC236}">
              <a16:creationId xmlns:a16="http://schemas.microsoft.com/office/drawing/2014/main" id="{00000000-0008-0000-0100-0000C5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90" name="Text Box 6">
          <a:extLst>
            <a:ext uri="{FF2B5EF4-FFF2-40B4-BE49-F238E27FC236}">
              <a16:creationId xmlns:a16="http://schemas.microsoft.com/office/drawing/2014/main" id="{00000000-0008-0000-0100-0000C6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91" name="Text Box 4">
          <a:extLst>
            <a:ext uri="{FF2B5EF4-FFF2-40B4-BE49-F238E27FC236}">
              <a16:creationId xmlns:a16="http://schemas.microsoft.com/office/drawing/2014/main" id="{00000000-0008-0000-0100-0000C7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92" name="Text Box 6">
          <a:extLst>
            <a:ext uri="{FF2B5EF4-FFF2-40B4-BE49-F238E27FC236}">
              <a16:creationId xmlns:a16="http://schemas.microsoft.com/office/drawing/2014/main" id="{00000000-0008-0000-0100-0000C8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93" name="Text Box 4">
          <a:extLst>
            <a:ext uri="{FF2B5EF4-FFF2-40B4-BE49-F238E27FC236}">
              <a16:creationId xmlns:a16="http://schemas.microsoft.com/office/drawing/2014/main" id="{00000000-0008-0000-0100-0000C9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94" name="Text Box 6">
          <a:extLst>
            <a:ext uri="{FF2B5EF4-FFF2-40B4-BE49-F238E27FC236}">
              <a16:creationId xmlns:a16="http://schemas.microsoft.com/office/drawing/2014/main" id="{00000000-0008-0000-0100-0000CA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95" name="Text Box 4">
          <a:extLst>
            <a:ext uri="{FF2B5EF4-FFF2-40B4-BE49-F238E27FC236}">
              <a16:creationId xmlns:a16="http://schemas.microsoft.com/office/drawing/2014/main" id="{00000000-0008-0000-0100-0000CB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96" name="Text Box 6">
          <a:extLst>
            <a:ext uri="{FF2B5EF4-FFF2-40B4-BE49-F238E27FC236}">
              <a16:creationId xmlns:a16="http://schemas.microsoft.com/office/drawing/2014/main" id="{00000000-0008-0000-0100-0000CC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797" name="Text Box 4">
          <a:extLst>
            <a:ext uri="{FF2B5EF4-FFF2-40B4-BE49-F238E27FC236}">
              <a16:creationId xmlns:a16="http://schemas.microsoft.com/office/drawing/2014/main" id="{00000000-0008-0000-0100-0000CD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798" name="Text Box 6">
          <a:extLst>
            <a:ext uri="{FF2B5EF4-FFF2-40B4-BE49-F238E27FC236}">
              <a16:creationId xmlns:a16="http://schemas.microsoft.com/office/drawing/2014/main" id="{00000000-0008-0000-0100-0000CE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99" name="Text Box 4">
          <a:extLst>
            <a:ext uri="{FF2B5EF4-FFF2-40B4-BE49-F238E27FC236}">
              <a16:creationId xmlns:a16="http://schemas.microsoft.com/office/drawing/2014/main" id="{00000000-0008-0000-0100-0000CF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0" name="Text Box 6">
          <a:extLst>
            <a:ext uri="{FF2B5EF4-FFF2-40B4-BE49-F238E27FC236}">
              <a16:creationId xmlns:a16="http://schemas.microsoft.com/office/drawing/2014/main" id="{00000000-0008-0000-0100-0000D0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1" name="Text Box 4">
          <a:extLst>
            <a:ext uri="{FF2B5EF4-FFF2-40B4-BE49-F238E27FC236}">
              <a16:creationId xmlns:a16="http://schemas.microsoft.com/office/drawing/2014/main" id="{00000000-0008-0000-0100-0000D1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2" name="Text Box 6">
          <a:extLst>
            <a:ext uri="{FF2B5EF4-FFF2-40B4-BE49-F238E27FC236}">
              <a16:creationId xmlns:a16="http://schemas.microsoft.com/office/drawing/2014/main" id="{00000000-0008-0000-0100-0000D2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3" name="Text Box 4">
          <a:extLst>
            <a:ext uri="{FF2B5EF4-FFF2-40B4-BE49-F238E27FC236}">
              <a16:creationId xmlns:a16="http://schemas.microsoft.com/office/drawing/2014/main" id="{00000000-0008-0000-0100-0000D3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4" name="Text Box 6">
          <a:extLst>
            <a:ext uri="{FF2B5EF4-FFF2-40B4-BE49-F238E27FC236}">
              <a16:creationId xmlns:a16="http://schemas.microsoft.com/office/drawing/2014/main" id="{00000000-0008-0000-0100-0000D4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805" name="Text Box 4">
          <a:extLst>
            <a:ext uri="{FF2B5EF4-FFF2-40B4-BE49-F238E27FC236}">
              <a16:creationId xmlns:a16="http://schemas.microsoft.com/office/drawing/2014/main" id="{00000000-0008-0000-0100-0000D5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806" name="Text Box 6">
          <a:extLst>
            <a:ext uri="{FF2B5EF4-FFF2-40B4-BE49-F238E27FC236}">
              <a16:creationId xmlns:a16="http://schemas.microsoft.com/office/drawing/2014/main" id="{00000000-0008-0000-0100-0000D6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807" name="Text Box 4">
          <a:extLst>
            <a:ext uri="{FF2B5EF4-FFF2-40B4-BE49-F238E27FC236}">
              <a16:creationId xmlns:a16="http://schemas.microsoft.com/office/drawing/2014/main" id="{00000000-0008-0000-0100-0000D7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808" name="Text Box 6">
          <a:extLst>
            <a:ext uri="{FF2B5EF4-FFF2-40B4-BE49-F238E27FC236}">
              <a16:creationId xmlns:a16="http://schemas.microsoft.com/office/drawing/2014/main" id="{00000000-0008-0000-0100-0000D8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09" name="Text Box 4">
          <a:extLst>
            <a:ext uri="{FF2B5EF4-FFF2-40B4-BE49-F238E27FC236}">
              <a16:creationId xmlns:a16="http://schemas.microsoft.com/office/drawing/2014/main" id="{00000000-0008-0000-0100-0000D9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0" name="Text Box 6">
          <a:extLst>
            <a:ext uri="{FF2B5EF4-FFF2-40B4-BE49-F238E27FC236}">
              <a16:creationId xmlns:a16="http://schemas.microsoft.com/office/drawing/2014/main" id="{00000000-0008-0000-0100-0000DA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811" name="Text Box 4">
          <a:extLst>
            <a:ext uri="{FF2B5EF4-FFF2-40B4-BE49-F238E27FC236}">
              <a16:creationId xmlns:a16="http://schemas.microsoft.com/office/drawing/2014/main" id="{00000000-0008-0000-0100-0000DB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812" name="Text Box 6">
          <a:extLst>
            <a:ext uri="{FF2B5EF4-FFF2-40B4-BE49-F238E27FC236}">
              <a16:creationId xmlns:a16="http://schemas.microsoft.com/office/drawing/2014/main" id="{00000000-0008-0000-0100-0000DC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3" name="Text Box 4">
          <a:extLst>
            <a:ext uri="{FF2B5EF4-FFF2-40B4-BE49-F238E27FC236}">
              <a16:creationId xmlns:a16="http://schemas.microsoft.com/office/drawing/2014/main" id="{00000000-0008-0000-0100-0000DD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4" name="Text Box 6">
          <a:extLst>
            <a:ext uri="{FF2B5EF4-FFF2-40B4-BE49-F238E27FC236}">
              <a16:creationId xmlns:a16="http://schemas.microsoft.com/office/drawing/2014/main" id="{00000000-0008-0000-0100-0000DE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815" name="Text Box 4">
          <a:extLst>
            <a:ext uri="{FF2B5EF4-FFF2-40B4-BE49-F238E27FC236}">
              <a16:creationId xmlns:a16="http://schemas.microsoft.com/office/drawing/2014/main" id="{00000000-0008-0000-0100-0000DF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816" name="Text Box 6">
          <a:extLst>
            <a:ext uri="{FF2B5EF4-FFF2-40B4-BE49-F238E27FC236}">
              <a16:creationId xmlns:a16="http://schemas.microsoft.com/office/drawing/2014/main" id="{00000000-0008-0000-0100-0000E0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7" name="Text Box 4">
          <a:extLst>
            <a:ext uri="{FF2B5EF4-FFF2-40B4-BE49-F238E27FC236}">
              <a16:creationId xmlns:a16="http://schemas.microsoft.com/office/drawing/2014/main" id="{00000000-0008-0000-0100-0000E1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8" name="Text Box 6">
          <a:extLst>
            <a:ext uri="{FF2B5EF4-FFF2-40B4-BE49-F238E27FC236}">
              <a16:creationId xmlns:a16="http://schemas.microsoft.com/office/drawing/2014/main" id="{00000000-0008-0000-0100-0000E2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819" name="Text Box 4">
          <a:extLst>
            <a:ext uri="{FF2B5EF4-FFF2-40B4-BE49-F238E27FC236}">
              <a16:creationId xmlns:a16="http://schemas.microsoft.com/office/drawing/2014/main" id="{00000000-0008-0000-0100-0000E3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820" name="Text Box 6">
          <a:extLst>
            <a:ext uri="{FF2B5EF4-FFF2-40B4-BE49-F238E27FC236}">
              <a16:creationId xmlns:a16="http://schemas.microsoft.com/office/drawing/2014/main" id="{00000000-0008-0000-0100-0000E4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21" name="Text Box 4">
          <a:extLst>
            <a:ext uri="{FF2B5EF4-FFF2-40B4-BE49-F238E27FC236}">
              <a16:creationId xmlns:a16="http://schemas.microsoft.com/office/drawing/2014/main" id="{00000000-0008-0000-0100-0000E5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22" name="Text Box 6">
          <a:extLst>
            <a:ext uri="{FF2B5EF4-FFF2-40B4-BE49-F238E27FC236}">
              <a16:creationId xmlns:a16="http://schemas.microsoft.com/office/drawing/2014/main" id="{00000000-0008-0000-0100-0000E6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23" name="Text Box 4">
          <a:extLst>
            <a:ext uri="{FF2B5EF4-FFF2-40B4-BE49-F238E27FC236}">
              <a16:creationId xmlns:a16="http://schemas.microsoft.com/office/drawing/2014/main" id="{00000000-0008-0000-0100-0000E7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24" name="Text Box 6">
          <a:extLst>
            <a:ext uri="{FF2B5EF4-FFF2-40B4-BE49-F238E27FC236}">
              <a16:creationId xmlns:a16="http://schemas.microsoft.com/office/drawing/2014/main" id="{00000000-0008-0000-0100-0000E8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25" name="Text Box 4">
          <a:extLst>
            <a:ext uri="{FF2B5EF4-FFF2-40B4-BE49-F238E27FC236}">
              <a16:creationId xmlns:a16="http://schemas.microsoft.com/office/drawing/2014/main" id="{00000000-0008-0000-0100-0000E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26" name="Text Box 6">
          <a:extLst>
            <a:ext uri="{FF2B5EF4-FFF2-40B4-BE49-F238E27FC236}">
              <a16:creationId xmlns:a16="http://schemas.microsoft.com/office/drawing/2014/main" id="{00000000-0008-0000-0100-0000E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27" name="Text Box 4">
          <a:extLst>
            <a:ext uri="{FF2B5EF4-FFF2-40B4-BE49-F238E27FC236}">
              <a16:creationId xmlns:a16="http://schemas.microsoft.com/office/drawing/2014/main" id="{00000000-0008-0000-0100-0000EB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28" name="Text Box 6">
          <a:extLst>
            <a:ext uri="{FF2B5EF4-FFF2-40B4-BE49-F238E27FC236}">
              <a16:creationId xmlns:a16="http://schemas.microsoft.com/office/drawing/2014/main" id="{00000000-0008-0000-0100-0000EC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29" name="Text Box 4">
          <a:extLst>
            <a:ext uri="{FF2B5EF4-FFF2-40B4-BE49-F238E27FC236}">
              <a16:creationId xmlns:a16="http://schemas.microsoft.com/office/drawing/2014/main" id="{00000000-0008-0000-0100-0000ED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0" name="Text Box 6">
          <a:extLst>
            <a:ext uri="{FF2B5EF4-FFF2-40B4-BE49-F238E27FC236}">
              <a16:creationId xmlns:a16="http://schemas.microsoft.com/office/drawing/2014/main" id="{00000000-0008-0000-0100-0000EE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31" name="Text Box 4">
          <a:extLst>
            <a:ext uri="{FF2B5EF4-FFF2-40B4-BE49-F238E27FC236}">
              <a16:creationId xmlns:a16="http://schemas.microsoft.com/office/drawing/2014/main" id="{00000000-0008-0000-0100-0000EF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32" name="Text Box 6">
          <a:extLst>
            <a:ext uri="{FF2B5EF4-FFF2-40B4-BE49-F238E27FC236}">
              <a16:creationId xmlns:a16="http://schemas.microsoft.com/office/drawing/2014/main" id="{00000000-0008-0000-0100-0000F0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3" name="Text Box 4">
          <a:extLst>
            <a:ext uri="{FF2B5EF4-FFF2-40B4-BE49-F238E27FC236}">
              <a16:creationId xmlns:a16="http://schemas.microsoft.com/office/drawing/2014/main" id="{00000000-0008-0000-0100-0000F1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4" name="Text Box 6">
          <a:extLst>
            <a:ext uri="{FF2B5EF4-FFF2-40B4-BE49-F238E27FC236}">
              <a16:creationId xmlns:a16="http://schemas.microsoft.com/office/drawing/2014/main" id="{00000000-0008-0000-0100-0000F2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35" name="Text Box 4">
          <a:extLst>
            <a:ext uri="{FF2B5EF4-FFF2-40B4-BE49-F238E27FC236}">
              <a16:creationId xmlns:a16="http://schemas.microsoft.com/office/drawing/2014/main" id="{00000000-0008-0000-0100-0000F3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36" name="Text Box 6">
          <a:extLst>
            <a:ext uri="{FF2B5EF4-FFF2-40B4-BE49-F238E27FC236}">
              <a16:creationId xmlns:a16="http://schemas.microsoft.com/office/drawing/2014/main" id="{00000000-0008-0000-0100-0000F4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37" name="Text Box 4">
          <a:extLst>
            <a:ext uri="{FF2B5EF4-FFF2-40B4-BE49-F238E27FC236}">
              <a16:creationId xmlns:a16="http://schemas.microsoft.com/office/drawing/2014/main" id="{00000000-0008-0000-0100-0000F5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38" name="Text Box 6">
          <a:extLst>
            <a:ext uri="{FF2B5EF4-FFF2-40B4-BE49-F238E27FC236}">
              <a16:creationId xmlns:a16="http://schemas.microsoft.com/office/drawing/2014/main" id="{00000000-0008-0000-0100-0000F6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9" name="Text Box 4">
          <a:extLst>
            <a:ext uri="{FF2B5EF4-FFF2-40B4-BE49-F238E27FC236}">
              <a16:creationId xmlns:a16="http://schemas.microsoft.com/office/drawing/2014/main" id="{00000000-0008-0000-0100-0000F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0" name="Text Box 6">
          <a:extLst>
            <a:ext uri="{FF2B5EF4-FFF2-40B4-BE49-F238E27FC236}">
              <a16:creationId xmlns:a16="http://schemas.microsoft.com/office/drawing/2014/main" id="{00000000-0008-0000-0100-0000F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41" name="Text Box 4">
          <a:extLst>
            <a:ext uri="{FF2B5EF4-FFF2-40B4-BE49-F238E27FC236}">
              <a16:creationId xmlns:a16="http://schemas.microsoft.com/office/drawing/2014/main" id="{00000000-0008-0000-0100-0000F9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42" name="Text Box 6">
          <a:extLst>
            <a:ext uri="{FF2B5EF4-FFF2-40B4-BE49-F238E27FC236}">
              <a16:creationId xmlns:a16="http://schemas.microsoft.com/office/drawing/2014/main" id="{00000000-0008-0000-0100-0000FA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3" name="Text Box 4">
          <a:extLst>
            <a:ext uri="{FF2B5EF4-FFF2-40B4-BE49-F238E27FC236}">
              <a16:creationId xmlns:a16="http://schemas.microsoft.com/office/drawing/2014/main" id="{00000000-0008-0000-0100-0000FB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4" name="Text Box 6">
          <a:extLst>
            <a:ext uri="{FF2B5EF4-FFF2-40B4-BE49-F238E27FC236}">
              <a16:creationId xmlns:a16="http://schemas.microsoft.com/office/drawing/2014/main" id="{00000000-0008-0000-0100-0000FC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45" name="Text Box 4">
          <a:extLst>
            <a:ext uri="{FF2B5EF4-FFF2-40B4-BE49-F238E27FC236}">
              <a16:creationId xmlns:a16="http://schemas.microsoft.com/office/drawing/2014/main" id="{00000000-0008-0000-0100-0000FD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46" name="Text Box 6">
          <a:extLst>
            <a:ext uri="{FF2B5EF4-FFF2-40B4-BE49-F238E27FC236}">
              <a16:creationId xmlns:a16="http://schemas.microsoft.com/office/drawing/2014/main" id="{00000000-0008-0000-0100-0000FE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7" name="Text Box 4">
          <a:extLst>
            <a:ext uri="{FF2B5EF4-FFF2-40B4-BE49-F238E27FC236}">
              <a16:creationId xmlns:a16="http://schemas.microsoft.com/office/drawing/2014/main" id="{00000000-0008-0000-0100-0000FF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8" name="Text Box 6">
          <a:extLst>
            <a:ext uri="{FF2B5EF4-FFF2-40B4-BE49-F238E27FC236}">
              <a16:creationId xmlns:a16="http://schemas.microsoft.com/office/drawing/2014/main" id="{00000000-0008-0000-0100-00000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49" name="Text Box 4">
          <a:extLst>
            <a:ext uri="{FF2B5EF4-FFF2-40B4-BE49-F238E27FC236}">
              <a16:creationId xmlns:a16="http://schemas.microsoft.com/office/drawing/2014/main" id="{00000000-0008-0000-0100-000001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50" name="Text Box 6">
          <a:extLst>
            <a:ext uri="{FF2B5EF4-FFF2-40B4-BE49-F238E27FC236}">
              <a16:creationId xmlns:a16="http://schemas.microsoft.com/office/drawing/2014/main" id="{00000000-0008-0000-0100-000002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51" name="Text Box 4">
          <a:extLst>
            <a:ext uri="{FF2B5EF4-FFF2-40B4-BE49-F238E27FC236}">
              <a16:creationId xmlns:a16="http://schemas.microsoft.com/office/drawing/2014/main" id="{00000000-0008-0000-0100-000003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52" name="Text Box 6">
          <a:extLst>
            <a:ext uri="{FF2B5EF4-FFF2-40B4-BE49-F238E27FC236}">
              <a16:creationId xmlns:a16="http://schemas.microsoft.com/office/drawing/2014/main" id="{00000000-0008-0000-0100-000004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853" name="Text Box 4">
          <a:extLst>
            <a:ext uri="{FF2B5EF4-FFF2-40B4-BE49-F238E27FC236}">
              <a16:creationId xmlns:a16="http://schemas.microsoft.com/office/drawing/2014/main" id="{00000000-0008-0000-0100-000005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854" name="Text Box 6">
          <a:extLst>
            <a:ext uri="{FF2B5EF4-FFF2-40B4-BE49-F238E27FC236}">
              <a16:creationId xmlns:a16="http://schemas.microsoft.com/office/drawing/2014/main" id="{00000000-0008-0000-0100-000006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5" name="Text Box 4">
          <a:extLst>
            <a:ext uri="{FF2B5EF4-FFF2-40B4-BE49-F238E27FC236}">
              <a16:creationId xmlns:a16="http://schemas.microsoft.com/office/drawing/2014/main" id="{00000000-0008-0000-0100-000007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6" name="Text Box 6">
          <a:extLst>
            <a:ext uri="{FF2B5EF4-FFF2-40B4-BE49-F238E27FC236}">
              <a16:creationId xmlns:a16="http://schemas.microsoft.com/office/drawing/2014/main" id="{00000000-0008-0000-0100-000008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7" name="Text Box 4">
          <a:extLst>
            <a:ext uri="{FF2B5EF4-FFF2-40B4-BE49-F238E27FC236}">
              <a16:creationId xmlns:a16="http://schemas.microsoft.com/office/drawing/2014/main" id="{00000000-0008-0000-0100-000009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8" name="Text Box 6">
          <a:extLst>
            <a:ext uri="{FF2B5EF4-FFF2-40B4-BE49-F238E27FC236}">
              <a16:creationId xmlns:a16="http://schemas.microsoft.com/office/drawing/2014/main" id="{00000000-0008-0000-0100-00000A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59" name="Text Box 4">
          <a:extLst>
            <a:ext uri="{FF2B5EF4-FFF2-40B4-BE49-F238E27FC236}">
              <a16:creationId xmlns:a16="http://schemas.microsoft.com/office/drawing/2014/main" id="{00000000-0008-0000-0100-00000B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60" name="Text Box 6">
          <a:extLst>
            <a:ext uri="{FF2B5EF4-FFF2-40B4-BE49-F238E27FC236}">
              <a16:creationId xmlns:a16="http://schemas.microsoft.com/office/drawing/2014/main" id="{00000000-0008-0000-0100-00000C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61" name="Text Box 4">
          <a:extLst>
            <a:ext uri="{FF2B5EF4-FFF2-40B4-BE49-F238E27FC236}">
              <a16:creationId xmlns:a16="http://schemas.microsoft.com/office/drawing/2014/main" id="{00000000-0008-0000-0100-00000D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62" name="Text Box 6">
          <a:extLst>
            <a:ext uri="{FF2B5EF4-FFF2-40B4-BE49-F238E27FC236}">
              <a16:creationId xmlns:a16="http://schemas.microsoft.com/office/drawing/2014/main" id="{00000000-0008-0000-0100-00000E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3" name="Text Box 4">
          <a:extLst>
            <a:ext uri="{FF2B5EF4-FFF2-40B4-BE49-F238E27FC236}">
              <a16:creationId xmlns:a16="http://schemas.microsoft.com/office/drawing/2014/main" id="{00000000-0008-0000-0100-00000F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4" name="Text Box 6">
          <a:extLst>
            <a:ext uri="{FF2B5EF4-FFF2-40B4-BE49-F238E27FC236}">
              <a16:creationId xmlns:a16="http://schemas.microsoft.com/office/drawing/2014/main" id="{00000000-0008-0000-0100-00001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65" name="Text Box 4">
          <a:extLst>
            <a:ext uri="{FF2B5EF4-FFF2-40B4-BE49-F238E27FC236}">
              <a16:creationId xmlns:a16="http://schemas.microsoft.com/office/drawing/2014/main" id="{00000000-0008-0000-0100-000011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66" name="Text Box 6">
          <a:extLst>
            <a:ext uri="{FF2B5EF4-FFF2-40B4-BE49-F238E27FC236}">
              <a16:creationId xmlns:a16="http://schemas.microsoft.com/office/drawing/2014/main" id="{00000000-0008-0000-0100-000012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7" name="Text Box 4">
          <a:extLst>
            <a:ext uri="{FF2B5EF4-FFF2-40B4-BE49-F238E27FC236}">
              <a16:creationId xmlns:a16="http://schemas.microsoft.com/office/drawing/2014/main" id="{00000000-0008-0000-0100-00001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8" name="Text Box 6">
          <a:extLst>
            <a:ext uri="{FF2B5EF4-FFF2-40B4-BE49-F238E27FC236}">
              <a16:creationId xmlns:a16="http://schemas.microsoft.com/office/drawing/2014/main" id="{00000000-0008-0000-0100-00001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69" name="Text Box 4">
          <a:extLst>
            <a:ext uri="{FF2B5EF4-FFF2-40B4-BE49-F238E27FC236}">
              <a16:creationId xmlns:a16="http://schemas.microsoft.com/office/drawing/2014/main" id="{00000000-0008-0000-0100-000015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70" name="Text Box 6">
          <a:extLst>
            <a:ext uri="{FF2B5EF4-FFF2-40B4-BE49-F238E27FC236}">
              <a16:creationId xmlns:a16="http://schemas.microsoft.com/office/drawing/2014/main" id="{00000000-0008-0000-0100-000016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1" name="Text Box 4">
          <a:extLst>
            <a:ext uri="{FF2B5EF4-FFF2-40B4-BE49-F238E27FC236}">
              <a16:creationId xmlns:a16="http://schemas.microsoft.com/office/drawing/2014/main" id="{00000000-0008-0000-0100-00001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2" name="Text Box 6">
          <a:extLst>
            <a:ext uri="{FF2B5EF4-FFF2-40B4-BE49-F238E27FC236}">
              <a16:creationId xmlns:a16="http://schemas.microsoft.com/office/drawing/2014/main" id="{00000000-0008-0000-0100-00001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73" name="Text Box 4">
          <a:extLst>
            <a:ext uri="{FF2B5EF4-FFF2-40B4-BE49-F238E27FC236}">
              <a16:creationId xmlns:a16="http://schemas.microsoft.com/office/drawing/2014/main" id="{00000000-0008-0000-0100-000019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74" name="Text Box 6">
          <a:extLst>
            <a:ext uri="{FF2B5EF4-FFF2-40B4-BE49-F238E27FC236}">
              <a16:creationId xmlns:a16="http://schemas.microsoft.com/office/drawing/2014/main" id="{00000000-0008-0000-0100-00001A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75" name="Text Box 4">
          <a:extLst>
            <a:ext uri="{FF2B5EF4-FFF2-40B4-BE49-F238E27FC236}">
              <a16:creationId xmlns:a16="http://schemas.microsoft.com/office/drawing/2014/main" id="{00000000-0008-0000-0100-00001B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76" name="Text Box 6">
          <a:extLst>
            <a:ext uri="{FF2B5EF4-FFF2-40B4-BE49-F238E27FC236}">
              <a16:creationId xmlns:a16="http://schemas.microsoft.com/office/drawing/2014/main" id="{00000000-0008-0000-0100-00001C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7" name="Text Box 4">
          <a:extLst>
            <a:ext uri="{FF2B5EF4-FFF2-40B4-BE49-F238E27FC236}">
              <a16:creationId xmlns:a16="http://schemas.microsoft.com/office/drawing/2014/main" id="{00000000-0008-0000-0100-00001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8" name="Text Box 6">
          <a:extLst>
            <a:ext uri="{FF2B5EF4-FFF2-40B4-BE49-F238E27FC236}">
              <a16:creationId xmlns:a16="http://schemas.microsoft.com/office/drawing/2014/main" id="{00000000-0008-0000-0100-00001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79" name="Text Box 4">
          <a:extLst>
            <a:ext uri="{FF2B5EF4-FFF2-40B4-BE49-F238E27FC236}">
              <a16:creationId xmlns:a16="http://schemas.microsoft.com/office/drawing/2014/main" id="{00000000-0008-0000-0100-00001F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80" name="Text Box 6">
          <a:extLst>
            <a:ext uri="{FF2B5EF4-FFF2-40B4-BE49-F238E27FC236}">
              <a16:creationId xmlns:a16="http://schemas.microsoft.com/office/drawing/2014/main" id="{00000000-0008-0000-0100-000020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1" name="Text Box 4">
          <a:extLst>
            <a:ext uri="{FF2B5EF4-FFF2-40B4-BE49-F238E27FC236}">
              <a16:creationId xmlns:a16="http://schemas.microsoft.com/office/drawing/2014/main" id="{00000000-0008-0000-0100-00002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2" name="Text Box 6">
          <a:extLst>
            <a:ext uri="{FF2B5EF4-FFF2-40B4-BE49-F238E27FC236}">
              <a16:creationId xmlns:a16="http://schemas.microsoft.com/office/drawing/2014/main" id="{00000000-0008-0000-0100-00002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83" name="Text Box 4">
          <a:extLst>
            <a:ext uri="{FF2B5EF4-FFF2-40B4-BE49-F238E27FC236}">
              <a16:creationId xmlns:a16="http://schemas.microsoft.com/office/drawing/2014/main" id="{00000000-0008-0000-0100-000023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84" name="Text Box 6">
          <a:extLst>
            <a:ext uri="{FF2B5EF4-FFF2-40B4-BE49-F238E27FC236}">
              <a16:creationId xmlns:a16="http://schemas.microsoft.com/office/drawing/2014/main" id="{00000000-0008-0000-0100-000024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5" name="Text Box 4">
          <a:extLst>
            <a:ext uri="{FF2B5EF4-FFF2-40B4-BE49-F238E27FC236}">
              <a16:creationId xmlns:a16="http://schemas.microsoft.com/office/drawing/2014/main" id="{00000000-0008-0000-0100-00002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6" name="Text Box 6">
          <a:extLst>
            <a:ext uri="{FF2B5EF4-FFF2-40B4-BE49-F238E27FC236}">
              <a16:creationId xmlns:a16="http://schemas.microsoft.com/office/drawing/2014/main" id="{00000000-0008-0000-0100-00002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87" name="Text Box 4">
          <a:extLst>
            <a:ext uri="{FF2B5EF4-FFF2-40B4-BE49-F238E27FC236}">
              <a16:creationId xmlns:a16="http://schemas.microsoft.com/office/drawing/2014/main" id="{00000000-0008-0000-0100-000027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88" name="Text Box 6">
          <a:extLst>
            <a:ext uri="{FF2B5EF4-FFF2-40B4-BE49-F238E27FC236}">
              <a16:creationId xmlns:a16="http://schemas.microsoft.com/office/drawing/2014/main" id="{00000000-0008-0000-0100-000028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89" name="Text Box 4">
          <a:extLst>
            <a:ext uri="{FF2B5EF4-FFF2-40B4-BE49-F238E27FC236}">
              <a16:creationId xmlns:a16="http://schemas.microsoft.com/office/drawing/2014/main" id="{00000000-0008-0000-0100-000029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90" name="Text Box 6">
          <a:extLst>
            <a:ext uri="{FF2B5EF4-FFF2-40B4-BE49-F238E27FC236}">
              <a16:creationId xmlns:a16="http://schemas.microsoft.com/office/drawing/2014/main" id="{00000000-0008-0000-0100-00002A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1" name="Text Box 4">
          <a:extLst>
            <a:ext uri="{FF2B5EF4-FFF2-40B4-BE49-F238E27FC236}">
              <a16:creationId xmlns:a16="http://schemas.microsoft.com/office/drawing/2014/main" id="{00000000-0008-0000-0100-00002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2" name="Text Box 6">
          <a:extLst>
            <a:ext uri="{FF2B5EF4-FFF2-40B4-BE49-F238E27FC236}">
              <a16:creationId xmlns:a16="http://schemas.microsoft.com/office/drawing/2014/main" id="{00000000-0008-0000-0100-00002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893" name="Text Box 4">
          <a:extLst>
            <a:ext uri="{FF2B5EF4-FFF2-40B4-BE49-F238E27FC236}">
              <a16:creationId xmlns:a16="http://schemas.microsoft.com/office/drawing/2014/main" id="{00000000-0008-0000-0100-00002D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894" name="Text Box 6">
          <a:extLst>
            <a:ext uri="{FF2B5EF4-FFF2-40B4-BE49-F238E27FC236}">
              <a16:creationId xmlns:a16="http://schemas.microsoft.com/office/drawing/2014/main" id="{00000000-0008-0000-0100-00002E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5" name="Text Box 4">
          <a:extLst>
            <a:ext uri="{FF2B5EF4-FFF2-40B4-BE49-F238E27FC236}">
              <a16:creationId xmlns:a16="http://schemas.microsoft.com/office/drawing/2014/main" id="{00000000-0008-0000-0100-00002F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6" name="Text Box 6">
          <a:extLst>
            <a:ext uri="{FF2B5EF4-FFF2-40B4-BE49-F238E27FC236}">
              <a16:creationId xmlns:a16="http://schemas.microsoft.com/office/drawing/2014/main" id="{00000000-0008-0000-0100-000030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7" name="Text Box 4">
          <a:extLst>
            <a:ext uri="{FF2B5EF4-FFF2-40B4-BE49-F238E27FC236}">
              <a16:creationId xmlns:a16="http://schemas.microsoft.com/office/drawing/2014/main" id="{00000000-0008-0000-0100-000031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8" name="Text Box 6">
          <a:extLst>
            <a:ext uri="{FF2B5EF4-FFF2-40B4-BE49-F238E27FC236}">
              <a16:creationId xmlns:a16="http://schemas.microsoft.com/office/drawing/2014/main" id="{00000000-0008-0000-0100-000032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9" name="Text Box 4">
          <a:extLst>
            <a:ext uri="{FF2B5EF4-FFF2-40B4-BE49-F238E27FC236}">
              <a16:creationId xmlns:a16="http://schemas.microsoft.com/office/drawing/2014/main" id="{00000000-0008-0000-0100-000033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0" name="Text Box 6">
          <a:extLst>
            <a:ext uri="{FF2B5EF4-FFF2-40B4-BE49-F238E27FC236}">
              <a16:creationId xmlns:a16="http://schemas.microsoft.com/office/drawing/2014/main" id="{00000000-0008-0000-0100-000034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1" name="Text Box 4">
          <a:extLst>
            <a:ext uri="{FF2B5EF4-FFF2-40B4-BE49-F238E27FC236}">
              <a16:creationId xmlns:a16="http://schemas.microsoft.com/office/drawing/2014/main" id="{00000000-0008-0000-0100-000035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2" name="Text Box 6">
          <a:extLst>
            <a:ext uri="{FF2B5EF4-FFF2-40B4-BE49-F238E27FC236}">
              <a16:creationId xmlns:a16="http://schemas.microsoft.com/office/drawing/2014/main" id="{00000000-0008-0000-0100-000036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903" name="Text Box 4">
          <a:extLst>
            <a:ext uri="{FF2B5EF4-FFF2-40B4-BE49-F238E27FC236}">
              <a16:creationId xmlns:a16="http://schemas.microsoft.com/office/drawing/2014/main" id="{00000000-0008-0000-0100-000037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904" name="Text Box 6">
          <a:extLst>
            <a:ext uri="{FF2B5EF4-FFF2-40B4-BE49-F238E27FC236}">
              <a16:creationId xmlns:a16="http://schemas.microsoft.com/office/drawing/2014/main" id="{00000000-0008-0000-0100-000038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5" name="Text Box 4">
          <a:extLst>
            <a:ext uri="{FF2B5EF4-FFF2-40B4-BE49-F238E27FC236}">
              <a16:creationId xmlns:a16="http://schemas.microsoft.com/office/drawing/2014/main" id="{00000000-0008-0000-0100-000039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6" name="Text Box 6">
          <a:extLst>
            <a:ext uri="{FF2B5EF4-FFF2-40B4-BE49-F238E27FC236}">
              <a16:creationId xmlns:a16="http://schemas.microsoft.com/office/drawing/2014/main" id="{00000000-0008-0000-0100-00003A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7" name="Text Box 4">
          <a:extLst>
            <a:ext uri="{FF2B5EF4-FFF2-40B4-BE49-F238E27FC236}">
              <a16:creationId xmlns:a16="http://schemas.microsoft.com/office/drawing/2014/main" id="{00000000-0008-0000-0100-00003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8" name="Text Box 6">
          <a:extLst>
            <a:ext uri="{FF2B5EF4-FFF2-40B4-BE49-F238E27FC236}">
              <a16:creationId xmlns:a16="http://schemas.microsoft.com/office/drawing/2014/main" id="{00000000-0008-0000-0100-00003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9" name="Text Box 4">
          <a:extLst>
            <a:ext uri="{FF2B5EF4-FFF2-40B4-BE49-F238E27FC236}">
              <a16:creationId xmlns:a16="http://schemas.microsoft.com/office/drawing/2014/main" id="{00000000-0008-0000-0100-00003D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10" name="Text Box 6">
          <a:extLst>
            <a:ext uri="{FF2B5EF4-FFF2-40B4-BE49-F238E27FC236}">
              <a16:creationId xmlns:a16="http://schemas.microsoft.com/office/drawing/2014/main" id="{00000000-0008-0000-0100-00003E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911" name="Text Box 4">
          <a:extLst>
            <a:ext uri="{FF2B5EF4-FFF2-40B4-BE49-F238E27FC236}">
              <a16:creationId xmlns:a16="http://schemas.microsoft.com/office/drawing/2014/main" id="{00000000-0008-0000-0100-00003F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912" name="Text Box 6">
          <a:extLst>
            <a:ext uri="{FF2B5EF4-FFF2-40B4-BE49-F238E27FC236}">
              <a16:creationId xmlns:a16="http://schemas.microsoft.com/office/drawing/2014/main" id="{00000000-0008-0000-0100-000040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913" name="Text Box 4">
          <a:extLst>
            <a:ext uri="{FF2B5EF4-FFF2-40B4-BE49-F238E27FC236}">
              <a16:creationId xmlns:a16="http://schemas.microsoft.com/office/drawing/2014/main" id="{00000000-0008-0000-0100-000041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914" name="Text Box 6">
          <a:extLst>
            <a:ext uri="{FF2B5EF4-FFF2-40B4-BE49-F238E27FC236}">
              <a16:creationId xmlns:a16="http://schemas.microsoft.com/office/drawing/2014/main" id="{00000000-0008-0000-0100-000042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15" name="Text Box 4">
          <a:extLst>
            <a:ext uri="{FF2B5EF4-FFF2-40B4-BE49-F238E27FC236}">
              <a16:creationId xmlns:a16="http://schemas.microsoft.com/office/drawing/2014/main" id="{00000000-0008-0000-0100-000043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16" name="Text Box 6">
          <a:extLst>
            <a:ext uri="{FF2B5EF4-FFF2-40B4-BE49-F238E27FC236}">
              <a16:creationId xmlns:a16="http://schemas.microsoft.com/office/drawing/2014/main" id="{00000000-0008-0000-0100-000044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917" name="Text Box 4">
          <a:extLst>
            <a:ext uri="{FF2B5EF4-FFF2-40B4-BE49-F238E27FC236}">
              <a16:creationId xmlns:a16="http://schemas.microsoft.com/office/drawing/2014/main" id="{00000000-0008-0000-0100-000045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918" name="Text Box 6">
          <a:extLst>
            <a:ext uri="{FF2B5EF4-FFF2-40B4-BE49-F238E27FC236}">
              <a16:creationId xmlns:a16="http://schemas.microsoft.com/office/drawing/2014/main" id="{00000000-0008-0000-0100-000046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19" name="Text Box 4">
          <a:extLst>
            <a:ext uri="{FF2B5EF4-FFF2-40B4-BE49-F238E27FC236}">
              <a16:creationId xmlns:a16="http://schemas.microsoft.com/office/drawing/2014/main" id="{00000000-0008-0000-0100-000047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20" name="Text Box 6">
          <a:extLst>
            <a:ext uri="{FF2B5EF4-FFF2-40B4-BE49-F238E27FC236}">
              <a16:creationId xmlns:a16="http://schemas.microsoft.com/office/drawing/2014/main" id="{00000000-0008-0000-0100-000048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921" name="Text Box 4">
          <a:extLst>
            <a:ext uri="{FF2B5EF4-FFF2-40B4-BE49-F238E27FC236}">
              <a16:creationId xmlns:a16="http://schemas.microsoft.com/office/drawing/2014/main" id="{00000000-0008-0000-0100-00004910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922" name="Text Box 6">
          <a:extLst>
            <a:ext uri="{FF2B5EF4-FFF2-40B4-BE49-F238E27FC236}">
              <a16:creationId xmlns:a16="http://schemas.microsoft.com/office/drawing/2014/main" id="{00000000-0008-0000-0100-00004A10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23" name="Text Box 4">
          <a:extLst>
            <a:ext uri="{FF2B5EF4-FFF2-40B4-BE49-F238E27FC236}">
              <a16:creationId xmlns:a16="http://schemas.microsoft.com/office/drawing/2014/main" id="{00000000-0008-0000-0100-00004B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24" name="Text Box 6">
          <a:extLst>
            <a:ext uri="{FF2B5EF4-FFF2-40B4-BE49-F238E27FC236}">
              <a16:creationId xmlns:a16="http://schemas.microsoft.com/office/drawing/2014/main" id="{00000000-0008-0000-0100-00004C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925" name="Text Box 4">
          <a:extLst>
            <a:ext uri="{FF2B5EF4-FFF2-40B4-BE49-F238E27FC236}">
              <a16:creationId xmlns:a16="http://schemas.microsoft.com/office/drawing/2014/main" id="{00000000-0008-0000-0100-00004D10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926" name="Text Box 6">
          <a:extLst>
            <a:ext uri="{FF2B5EF4-FFF2-40B4-BE49-F238E27FC236}">
              <a16:creationId xmlns:a16="http://schemas.microsoft.com/office/drawing/2014/main" id="{00000000-0008-0000-0100-00004E10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27" name="Text Box 4">
          <a:extLst>
            <a:ext uri="{FF2B5EF4-FFF2-40B4-BE49-F238E27FC236}">
              <a16:creationId xmlns:a16="http://schemas.microsoft.com/office/drawing/2014/main" id="{00000000-0008-0000-0100-00004F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28" name="Text Box 6">
          <a:extLst>
            <a:ext uri="{FF2B5EF4-FFF2-40B4-BE49-F238E27FC236}">
              <a16:creationId xmlns:a16="http://schemas.microsoft.com/office/drawing/2014/main" id="{00000000-0008-0000-0100-000050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29" name="Text Box 4">
          <a:extLst>
            <a:ext uri="{FF2B5EF4-FFF2-40B4-BE49-F238E27FC236}">
              <a16:creationId xmlns:a16="http://schemas.microsoft.com/office/drawing/2014/main" id="{00000000-0008-0000-0100-000051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30" name="Text Box 6">
          <a:extLst>
            <a:ext uri="{FF2B5EF4-FFF2-40B4-BE49-F238E27FC236}">
              <a16:creationId xmlns:a16="http://schemas.microsoft.com/office/drawing/2014/main" id="{00000000-0008-0000-0100-000052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1" name="Text Box 4">
          <a:extLst>
            <a:ext uri="{FF2B5EF4-FFF2-40B4-BE49-F238E27FC236}">
              <a16:creationId xmlns:a16="http://schemas.microsoft.com/office/drawing/2014/main" id="{00000000-0008-0000-0100-00005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2" name="Text Box 6">
          <a:extLst>
            <a:ext uri="{FF2B5EF4-FFF2-40B4-BE49-F238E27FC236}">
              <a16:creationId xmlns:a16="http://schemas.microsoft.com/office/drawing/2014/main" id="{00000000-0008-0000-0100-00005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33" name="Text Box 4">
          <a:extLst>
            <a:ext uri="{FF2B5EF4-FFF2-40B4-BE49-F238E27FC236}">
              <a16:creationId xmlns:a16="http://schemas.microsoft.com/office/drawing/2014/main" id="{00000000-0008-0000-0100-000055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34" name="Text Box 6">
          <a:extLst>
            <a:ext uri="{FF2B5EF4-FFF2-40B4-BE49-F238E27FC236}">
              <a16:creationId xmlns:a16="http://schemas.microsoft.com/office/drawing/2014/main" id="{00000000-0008-0000-0100-000056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5" name="Text Box 4">
          <a:extLst>
            <a:ext uri="{FF2B5EF4-FFF2-40B4-BE49-F238E27FC236}">
              <a16:creationId xmlns:a16="http://schemas.microsoft.com/office/drawing/2014/main" id="{00000000-0008-0000-0100-00005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6" name="Text Box 6">
          <a:extLst>
            <a:ext uri="{FF2B5EF4-FFF2-40B4-BE49-F238E27FC236}">
              <a16:creationId xmlns:a16="http://schemas.microsoft.com/office/drawing/2014/main" id="{00000000-0008-0000-0100-00005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37" name="Text Box 4">
          <a:extLst>
            <a:ext uri="{FF2B5EF4-FFF2-40B4-BE49-F238E27FC236}">
              <a16:creationId xmlns:a16="http://schemas.microsoft.com/office/drawing/2014/main" id="{00000000-0008-0000-0100-000059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38" name="Text Box 6">
          <a:extLst>
            <a:ext uri="{FF2B5EF4-FFF2-40B4-BE49-F238E27FC236}">
              <a16:creationId xmlns:a16="http://schemas.microsoft.com/office/drawing/2014/main" id="{00000000-0008-0000-0100-00005A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9" name="Text Box 4">
          <a:extLst>
            <a:ext uri="{FF2B5EF4-FFF2-40B4-BE49-F238E27FC236}">
              <a16:creationId xmlns:a16="http://schemas.microsoft.com/office/drawing/2014/main" id="{00000000-0008-0000-0100-00005B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0" name="Text Box 6">
          <a:extLst>
            <a:ext uri="{FF2B5EF4-FFF2-40B4-BE49-F238E27FC236}">
              <a16:creationId xmlns:a16="http://schemas.microsoft.com/office/drawing/2014/main" id="{00000000-0008-0000-0100-00005C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41" name="Text Box 4">
          <a:extLst>
            <a:ext uri="{FF2B5EF4-FFF2-40B4-BE49-F238E27FC236}">
              <a16:creationId xmlns:a16="http://schemas.microsoft.com/office/drawing/2014/main" id="{00000000-0008-0000-0100-00005D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42" name="Text Box 6">
          <a:extLst>
            <a:ext uri="{FF2B5EF4-FFF2-40B4-BE49-F238E27FC236}">
              <a16:creationId xmlns:a16="http://schemas.microsoft.com/office/drawing/2014/main" id="{00000000-0008-0000-0100-00005E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43" name="Text Box 4">
          <a:extLst>
            <a:ext uri="{FF2B5EF4-FFF2-40B4-BE49-F238E27FC236}">
              <a16:creationId xmlns:a16="http://schemas.microsoft.com/office/drawing/2014/main" id="{00000000-0008-0000-0100-00005F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44" name="Text Box 6">
          <a:extLst>
            <a:ext uri="{FF2B5EF4-FFF2-40B4-BE49-F238E27FC236}">
              <a16:creationId xmlns:a16="http://schemas.microsoft.com/office/drawing/2014/main" id="{00000000-0008-0000-0100-000060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5" name="Text Box 4">
          <a:extLst>
            <a:ext uri="{FF2B5EF4-FFF2-40B4-BE49-F238E27FC236}">
              <a16:creationId xmlns:a16="http://schemas.microsoft.com/office/drawing/2014/main" id="{00000000-0008-0000-0100-00006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6" name="Text Box 6">
          <a:extLst>
            <a:ext uri="{FF2B5EF4-FFF2-40B4-BE49-F238E27FC236}">
              <a16:creationId xmlns:a16="http://schemas.microsoft.com/office/drawing/2014/main" id="{00000000-0008-0000-0100-00006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47" name="Text Box 4">
          <a:extLst>
            <a:ext uri="{FF2B5EF4-FFF2-40B4-BE49-F238E27FC236}">
              <a16:creationId xmlns:a16="http://schemas.microsoft.com/office/drawing/2014/main" id="{00000000-0008-0000-0100-000063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48" name="Text Box 6">
          <a:extLst>
            <a:ext uri="{FF2B5EF4-FFF2-40B4-BE49-F238E27FC236}">
              <a16:creationId xmlns:a16="http://schemas.microsoft.com/office/drawing/2014/main" id="{00000000-0008-0000-0100-000064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9" name="Text Box 4">
          <a:extLst>
            <a:ext uri="{FF2B5EF4-FFF2-40B4-BE49-F238E27FC236}">
              <a16:creationId xmlns:a16="http://schemas.microsoft.com/office/drawing/2014/main" id="{00000000-0008-0000-0100-00006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50" name="Text Box 6">
          <a:extLst>
            <a:ext uri="{FF2B5EF4-FFF2-40B4-BE49-F238E27FC236}">
              <a16:creationId xmlns:a16="http://schemas.microsoft.com/office/drawing/2014/main" id="{00000000-0008-0000-0100-00006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51" name="Text Box 4">
          <a:extLst>
            <a:ext uri="{FF2B5EF4-FFF2-40B4-BE49-F238E27FC236}">
              <a16:creationId xmlns:a16="http://schemas.microsoft.com/office/drawing/2014/main" id="{00000000-0008-0000-0100-000067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52" name="Text Box 6">
          <a:extLst>
            <a:ext uri="{FF2B5EF4-FFF2-40B4-BE49-F238E27FC236}">
              <a16:creationId xmlns:a16="http://schemas.microsoft.com/office/drawing/2014/main" id="{00000000-0008-0000-0100-000068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53" name="Text Box 4">
          <a:extLst>
            <a:ext uri="{FF2B5EF4-FFF2-40B4-BE49-F238E27FC236}">
              <a16:creationId xmlns:a16="http://schemas.microsoft.com/office/drawing/2014/main" id="{00000000-0008-0000-0100-000069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54" name="Text Box 6">
          <a:extLst>
            <a:ext uri="{FF2B5EF4-FFF2-40B4-BE49-F238E27FC236}">
              <a16:creationId xmlns:a16="http://schemas.microsoft.com/office/drawing/2014/main" id="{00000000-0008-0000-0100-00006A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55" name="Text Box 4">
          <a:extLst>
            <a:ext uri="{FF2B5EF4-FFF2-40B4-BE49-F238E27FC236}">
              <a16:creationId xmlns:a16="http://schemas.microsoft.com/office/drawing/2014/main" id="{00000000-0008-0000-0100-00006B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56" name="Text Box 6">
          <a:extLst>
            <a:ext uri="{FF2B5EF4-FFF2-40B4-BE49-F238E27FC236}">
              <a16:creationId xmlns:a16="http://schemas.microsoft.com/office/drawing/2014/main" id="{00000000-0008-0000-0100-00006C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57" name="Text Box 4">
          <a:extLst>
            <a:ext uri="{FF2B5EF4-FFF2-40B4-BE49-F238E27FC236}">
              <a16:creationId xmlns:a16="http://schemas.microsoft.com/office/drawing/2014/main" id="{00000000-0008-0000-0100-00006D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58" name="Text Box 6">
          <a:extLst>
            <a:ext uri="{FF2B5EF4-FFF2-40B4-BE49-F238E27FC236}">
              <a16:creationId xmlns:a16="http://schemas.microsoft.com/office/drawing/2014/main" id="{00000000-0008-0000-0100-00006E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959" name="Text Box 4">
          <a:extLst>
            <a:ext uri="{FF2B5EF4-FFF2-40B4-BE49-F238E27FC236}">
              <a16:creationId xmlns:a16="http://schemas.microsoft.com/office/drawing/2014/main" id="{00000000-0008-0000-0100-00006F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960" name="Text Box 6">
          <a:extLst>
            <a:ext uri="{FF2B5EF4-FFF2-40B4-BE49-F238E27FC236}">
              <a16:creationId xmlns:a16="http://schemas.microsoft.com/office/drawing/2014/main" id="{00000000-0008-0000-0100-000070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1" name="Text Box 4">
          <a:extLst>
            <a:ext uri="{FF2B5EF4-FFF2-40B4-BE49-F238E27FC236}">
              <a16:creationId xmlns:a16="http://schemas.microsoft.com/office/drawing/2014/main" id="{00000000-0008-0000-0100-000071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2" name="Text Box 6">
          <a:extLst>
            <a:ext uri="{FF2B5EF4-FFF2-40B4-BE49-F238E27FC236}">
              <a16:creationId xmlns:a16="http://schemas.microsoft.com/office/drawing/2014/main" id="{00000000-0008-0000-0100-000072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3" name="Text Box 4">
          <a:extLst>
            <a:ext uri="{FF2B5EF4-FFF2-40B4-BE49-F238E27FC236}">
              <a16:creationId xmlns:a16="http://schemas.microsoft.com/office/drawing/2014/main" id="{00000000-0008-0000-0100-000073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4" name="Text Box 6">
          <a:extLst>
            <a:ext uri="{FF2B5EF4-FFF2-40B4-BE49-F238E27FC236}">
              <a16:creationId xmlns:a16="http://schemas.microsoft.com/office/drawing/2014/main" id="{00000000-0008-0000-0100-000074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5" name="Text Box 4">
          <a:extLst>
            <a:ext uri="{FF2B5EF4-FFF2-40B4-BE49-F238E27FC236}">
              <a16:creationId xmlns:a16="http://schemas.microsoft.com/office/drawing/2014/main" id="{00000000-0008-0000-0100-000075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6" name="Text Box 6">
          <a:extLst>
            <a:ext uri="{FF2B5EF4-FFF2-40B4-BE49-F238E27FC236}">
              <a16:creationId xmlns:a16="http://schemas.microsoft.com/office/drawing/2014/main" id="{00000000-0008-0000-0100-000076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7" name="Text Box 4">
          <a:extLst>
            <a:ext uri="{FF2B5EF4-FFF2-40B4-BE49-F238E27FC236}">
              <a16:creationId xmlns:a16="http://schemas.microsoft.com/office/drawing/2014/main" id="{00000000-0008-0000-0100-000077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8" name="Text Box 6">
          <a:extLst>
            <a:ext uri="{FF2B5EF4-FFF2-40B4-BE49-F238E27FC236}">
              <a16:creationId xmlns:a16="http://schemas.microsoft.com/office/drawing/2014/main" id="{00000000-0008-0000-0100-000078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69" name="Text Box 4">
          <a:extLst>
            <a:ext uri="{FF2B5EF4-FFF2-40B4-BE49-F238E27FC236}">
              <a16:creationId xmlns:a16="http://schemas.microsoft.com/office/drawing/2014/main" id="{00000000-0008-0000-0100-000079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0" name="Text Box 6">
          <a:extLst>
            <a:ext uri="{FF2B5EF4-FFF2-40B4-BE49-F238E27FC236}">
              <a16:creationId xmlns:a16="http://schemas.microsoft.com/office/drawing/2014/main" id="{00000000-0008-0000-0100-00007A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71" name="Text Box 4">
          <a:extLst>
            <a:ext uri="{FF2B5EF4-FFF2-40B4-BE49-F238E27FC236}">
              <a16:creationId xmlns:a16="http://schemas.microsoft.com/office/drawing/2014/main" id="{00000000-0008-0000-0100-00007B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72" name="Text Box 6">
          <a:extLst>
            <a:ext uri="{FF2B5EF4-FFF2-40B4-BE49-F238E27FC236}">
              <a16:creationId xmlns:a16="http://schemas.microsoft.com/office/drawing/2014/main" id="{00000000-0008-0000-0100-00007C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3" name="Text Box 4">
          <a:extLst>
            <a:ext uri="{FF2B5EF4-FFF2-40B4-BE49-F238E27FC236}">
              <a16:creationId xmlns:a16="http://schemas.microsoft.com/office/drawing/2014/main" id="{00000000-0008-0000-0100-00007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4" name="Text Box 6">
          <a:extLst>
            <a:ext uri="{FF2B5EF4-FFF2-40B4-BE49-F238E27FC236}">
              <a16:creationId xmlns:a16="http://schemas.microsoft.com/office/drawing/2014/main" id="{00000000-0008-0000-0100-00007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75" name="Text Box 4">
          <a:extLst>
            <a:ext uri="{FF2B5EF4-FFF2-40B4-BE49-F238E27FC236}">
              <a16:creationId xmlns:a16="http://schemas.microsoft.com/office/drawing/2014/main" id="{00000000-0008-0000-0100-00007F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76" name="Text Box 6">
          <a:extLst>
            <a:ext uri="{FF2B5EF4-FFF2-40B4-BE49-F238E27FC236}">
              <a16:creationId xmlns:a16="http://schemas.microsoft.com/office/drawing/2014/main" id="{00000000-0008-0000-0100-000080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7" name="Text Box 4">
          <a:extLst>
            <a:ext uri="{FF2B5EF4-FFF2-40B4-BE49-F238E27FC236}">
              <a16:creationId xmlns:a16="http://schemas.microsoft.com/office/drawing/2014/main" id="{00000000-0008-0000-0100-00008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8" name="Text Box 6">
          <a:extLst>
            <a:ext uri="{FF2B5EF4-FFF2-40B4-BE49-F238E27FC236}">
              <a16:creationId xmlns:a16="http://schemas.microsoft.com/office/drawing/2014/main" id="{00000000-0008-0000-0100-00008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79" name="Text Box 4">
          <a:extLst>
            <a:ext uri="{FF2B5EF4-FFF2-40B4-BE49-F238E27FC236}">
              <a16:creationId xmlns:a16="http://schemas.microsoft.com/office/drawing/2014/main" id="{00000000-0008-0000-0100-000083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80" name="Text Box 6">
          <a:extLst>
            <a:ext uri="{FF2B5EF4-FFF2-40B4-BE49-F238E27FC236}">
              <a16:creationId xmlns:a16="http://schemas.microsoft.com/office/drawing/2014/main" id="{00000000-0008-0000-0100-000084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81" name="Text Box 4">
          <a:extLst>
            <a:ext uri="{FF2B5EF4-FFF2-40B4-BE49-F238E27FC236}">
              <a16:creationId xmlns:a16="http://schemas.microsoft.com/office/drawing/2014/main" id="{00000000-0008-0000-0100-000085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82" name="Text Box 6">
          <a:extLst>
            <a:ext uri="{FF2B5EF4-FFF2-40B4-BE49-F238E27FC236}">
              <a16:creationId xmlns:a16="http://schemas.microsoft.com/office/drawing/2014/main" id="{00000000-0008-0000-0100-000086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3" name="Text Box 4">
          <a:extLst>
            <a:ext uri="{FF2B5EF4-FFF2-40B4-BE49-F238E27FC236}">
              <a16:creationId xmlns:a16="http://schemas.microsoft.com/office/drawing/2014/main" id="{00000000-0008-0000-0100-00008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4" name="Text Box 6">
          <a:extLst>
            <a:ext uri="{FF2B5EF4-FFF2-40B4-BE49-F238E27FC236}">
              <a16:creationId xmlns:a16="http://schemas.microsoft.com/office/drawing/2014/main" id="{00000000-0008-0000-0100-00008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85" name="Text Box 4">
          <a:extLst>
            <a:ext uri="{FF2B5EF4-FFF2-40B4-BE49-F238E27FC236}">
              <a16:creationId xmlns:a16="http://schemas.microsoft.com/office/drawing/2014/main" id="{00000000-0008-0000-0100-000089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86" name="Text Box 6">
          <a:extLst>
            <a:ext uri="{FF2B5EF4-FFF2-40B4-BE49-F238E27FC236}">
              <a16:creationId xmlns:a16="http://schemas.microsoft.com/office/drawing/2014/main" id="{00000000-0008-0000-0100-00008A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7" name="Text Box 4">
          <a:extLst>
            <a:ext uri="{FF2B5EF4-FFF2-40B4-BE49-F238E27FC236}">
              <a16:creationId xmlns:a16="http://schemas.microsoft.com/office/drawing/2014/main" id="{00000000-0008-0000-0100-00008B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8" name="Text Box 6">
          <a:extLst>
            <a:ext uri="{FF2B5EF4-FFF2-40B4-BE49-F238E27FC236}">
              <a16:creationId xmlns:a16="http://schemas.microsoft.com/office/drawing/2014/main" id="{00000000-0008-0000-0100-00008C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89" name="Text Box 4">
          <a:extLst>
            <a:ext uri="{FF2B5EF4-FFF2-40B4-BE49-F238E27FC236}">
              <a16:creationId xmlns:a16="http://schemas.microsoft.com/office/drawing/2014/main" id="{00000000-0008-0000-0100-00008D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90" name="Text Box 6">
          <a:extLst>
            <a:ext uri="{FF2B5EF4-FFF2-40B4-BE49-F238E27FC236}">
              <a16:creationId xmlns:a16="http://schemas.microsoft.com/office/drawing/2014/main" id="{00000000-0008-0000-0100-00008E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91" name="Text Box 4">
          <a:extLst>
            <a:ext uri="{FF2B5EF4-FFF2-40B4-BE49-F238E27FC236}">
              <a16:creationId xmlns:a16="http://schemas.microsoft.com/office/drawing/2014/main" id="{00000000-0008-0000-0100-00008F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92" name="Text Box 6">
          <a:extLst>
            <a:ext uri="{FF2B5EF4-FFF2-40B4-BE49-F238E27FC236}">
              <a16:creationId xmlns:a16="http://schemas.microsoft.com/office/drawing/2014/main" id="{00000000-0008-0000-0100-00009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93" name="Text Box 4">
          <a:extLst>
            <a:ext uri="{FF2B5EF4-FFF2-40B4-BE49-F238E27FC236}">
              <a16:creationId xmlns:a16="http://schemas.microsoft.com/office/drawing/2014/main" id="{00000000-0008-0000-0100-000091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94" name="Text Box 6">
          <a:extLst>
            <a:ext uri="{FF2B5EF4-FFF2-40B4-BE49-F238E27FC236}">
              <a16:creationId xmlns:a16="http://schemas.microsoft.com/office/drawing/2014/main" id="{00000000-0008-0000-0100-000092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95" name="Text Box 4">
          <a:extLst>
            <a:ext uri="{FF2B5EF4-FFF2-40B4-BE49-F238E27FC236}">
              <a16:creationId xmlns:a16="http://schemas.microsoft.com/office/drawing/2014/main" id="{00000000-0008-0000-0100-000093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96" name="Text Box 6">
          <a:extLst>
            <a:ext uri="{FF2B5EF4-FFF2-40B4-BE49-F238E27FC236}">
              <a16:creationId xmlns:a16="http://schemas.microsoft.com/office/drawing/2014/main" id="{00000000-0008-0000-0100-000094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97" name="Text Box 4">
          <a:extLst>
            <a:ext uri="{FF2B5EF4-FFF2-40B4-BE49-F238E27FC236}">
              <a16:creationId xmlns:a16="http://schemas.microsoft.com/office/drawing/2014/main" id="{00000000-0008-0000-0100-000095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98" name="Text Box 6">
          <a:extLst>
            <a:ext uri="{FF2B5EF4-FFF2-40B4-BE49-F238E27FC236}">
              <a16:creationId xmlns:a16="http://schemas.microsoft.com/office/drawing/2014/main" id="{00000000-0008-0000-0100-000096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999" name="Text Box 4">
          <a:extLst>
            <a:ext uri="{FF2B5EF4-FFF2-40B4-BE49-F238E27FC236}">
              <a16:creationId xmlns:a16="http://schemas.microsoft.com/office/drawing/2014/main" id="{00000000-0008-0000-0100-000097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00" name="Text Box 6">
          <a:extLst>
            <a:ext uri="{FF2B5EF4-FFF2-40B4-BE49-F238E27FC236}">
              <a16:creationId xmlns:a16="http://schemas.microsoft.com/office/drawing/2014/main" id="{00000000-0008-0000-0100-000098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1" name="Text Box 4">
          <a:extLst>
            <a:ext uri="{FF2B5EF4-FFF2-40B4-BE49-F238E27FC236}">
              <a16:creationId xmlns:a16="http://schemas.microsoft.com/office/drawing/2014/main" id="{00000000-0008-0000-0100-000099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2" name="Text Box 6">
          <a:extLst>
            <a:ext uri="{FF2B5EF4-FFF2-40B4-BE49-F238E27FC236}">
              <a16:creationId xmlns:a16="http://schemas.microsoft.com/office/drawing/2014/main" id="{00000000-0008-0000-0100-00009A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3" name="Text Box 4">
          <a:extLst>
            <a:ext uri="{FF2B5EF4-FFF2-40B4-BE49-F238E27FC236}">
              <a16:creationId xmlns:a16="http://schemas.microsoft.com/office/drawing/2014/main" id="{00000000-0008-0000-0100-00009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4" name="Text Box 6">
          <a:extLst>
            <a:ext uri="{FF2B5EF4-FFF2-40B4-BE49-F238E27FC236}">
              <a16:creationId xmlns:a16="http://schemas.microsoft.com/office/drawing/2014/main" id="{00000000-0008-0000-0100-00009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5" name="Text Box 4">
          <a:extLst>
            <a:ext uri="{FF2B5EF4-FFF2-40B4-BE49-F238E27FC236}">
              <a16:creationId xmlns:a16="http://schemas.microsoft.com/office/drawing/2014/main" id="{00000000-0008-0000-0100-00009D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6" name="Text Box 6">
          <a:extLst>
            <a:ext uri="{FF2B5EF4-FFF2-40B4-BE49-F238E27FC236}">
              <a16:creationId xmlns:a16="http://schemas.microsoft.com/office/drawing/2014/main" id="{00000000-0008-0000-0100-00009E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07" name="Text Box 4">
          <a:extLst>
            <a:ext uri="{FF2B5EF4-FFF2-40B4-BE49-F238E27FC236}">
              <a16:creationId xmlns:a16="http://schemas.microsoft.com/office/drawing/2014/main" id="{00000000-0008-0000-0100-00009F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08" name="Text Box 6">
          <a:extLst>
            <a:ext uri="{FF2B5EF4-FFF2-40B4-BE49-F238E27FC236}">
              <a16:creationId xmlns:a16="http://schemas.microsoft.com/office/drawing/2014/main" id="{00000000-0008-0000-0100-0000A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09" name="Text Box 4">
          <a:extLst>
            <a:ext uri="{FF2B5EF4-FFF2-40B4-BE49-F238E27FC236}">
              <a16:creationId xmlns:a16="http://schemas.microsoft.com/office/drawing/2014/main" id="{00000000-0008-0000-0100-0000A1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10" name="Text Box 6">
          <a:extLst>
            <a:ext uri="{FF2B5EF4-FFF2-40B4-BE49-F238E27FC236}">
              <a16:creationId xmlns:a16="http://schemas.microsoft.com/office/drawing/2014/main" id="{00000000-0008-0000-0100-0000A2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1" name="Text Box 4">
          <a:extLst>
            <a:ext uri="{FF2B5EF4-FFF2-40B4-BE49-F238E27FC236}">
              <a16:creationId xmlns:a16="http://schemas.microsoft.com/office/drawing/2014/main" id="{00000000-0008-0000-0100-0000A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2" name="Text Box 6">
          <a:extLst>
            <a:ext uri="{FF2B5EF4-FFF2-40B4-BE49-F238E27FC236}">
              <a16:creationId xmlns:a16="http://schemas.microsoft.com/office/drawing/2014/main" id="{00000000-0008-0000-0100-0000A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13" name="Text Box 4">
          <a:extLst>
            <a:ext uri="{FF2B5EF4-FFF2-40B4-BE49-F238E27FC236}">
              <a16:creationId xmlns:a16="http://schemas.microsoft.com/office/drawing/2014/main" id="{00000000-0008-0000-0100-0000A5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14" name="Text Box 6">
          <a:extLst>
            <a:ext uri="{FF2B5EF4-FFF2-40B4-BE49-F238E27FC236}">
              <a16:creationId xmlns:a16="http://schemas.microsoft.com/office/drawing/2014/main" id="{00000000-0008-0000-0100-0000A6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5" name="Text Box 4">
          <a:extLst>
            <a:ext uri="{FF2B5EF4-FFF2-40B4-BE49-F238E27FC236}">
              <a16:creationId xmlns:a16="http://schemas.microsoft.com/office/drawing/2014/main" id="{00000000-0008-0000-0100-0000A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6" name="Text Box 6">
          <a:extLst>
            <a:ext uri="{FF2B5EF4-FFF2-40B4-BE49-F238E27FC236}">
              <a16:creationId xmlns:a16="http://schemas.microsoft.com/office/drawing/2014/main" id="{00000000-0008-0000-0100-0000A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17" name="Text Box 4">
          <a:extLst>
            <a:ext uri="{FF2B5EF4-FFF2-40B4-BE49-F238E27FC236}">
              <a16:creationId xmlns:a16="http://schemas.microsoft.com/office/drawing/2014/main" id="{00000000-0008-0000-0100-0000A9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18" name="Text Box 6">
          <a:extLst>
            <a:ext uri="{FF2B5EF4-FFF2-40B4-BE49-F238E27FC236}">
              <a16:creationId xmlns:a16="http://schemas.microsoft.com/office/drawing/2014/main" id="{00000000-0008-0000-0100-0000AA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19" name="Text Box 4">
          <a:extLst>
            <a:ext uri="{FF2B5EF4-FFF2-40B4-BE49-F238E27FC236}">
              <a16:creationId xmlns:a16="http://schemas.microsoft.com/office/drawing/2014/main" id="{00000000-0008-0000-0100-0000AB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20" name="Text Box 6">
          <a:extLst>
            <a:ext uri="{FF2B5EF4-FFF2-40B4-BE49-F238E27FC236}">
              <a16:creationId xmlns:a16="http://schemas.microsoft.com/office/drawing/2014/main" id="{00000000-0008-0000-0100-0000AC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1" name="Text Box 4">
          <a:extLst>
            <a:ext uri="{FF2B5EF4-FFF2-40B4-BE49-F238E27FC236}">
              <a16:creationId xmlns:a16="http://schemas.microsoft.com/office/drawing/2014/main" id="{00000000-0008-0000-0100-0000A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2" name="Text Box 6">
          <a:extLst>
            <a:ext uri="{FF2B5EF4-FFF2-40B4-BE49-F238E27FC236}">
              <a16:creationId xmlns:a16="http://schemas.microsoft.com/office/drawing/2014/main" id="{00000000-0008-0000-0100-0000A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23" name="Text Box 4">
          <a:extLst>
            <a:ext uri="{FF2B5EF4-FFF2-40B4-BE49-F238E27FC236}">
              <a16:creationId xmlns:a16="http://schemas.microsoft.com/office/drawing/2014/main" id="{00000000-0008-0000-0100-0000AF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24" name="Text Box 6">
          <a:extLst>
            <a:ext uri="{FF2B5EF4-FFF2-40B4-BE49-F238E27FC236}">
              <a16:creationId xmlns:a16="http://schemas.microsoft.com/office/drawing/2014/main" id="{00000000-0008-0000-0100-0000B0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5" name="Text Box 4">
          <a:extLst>
            <a:ext uri="{FF2B5EF4-FFF2-40B4-BE49-F238E27FC236}">
              <a16:creationId xmlns:a16="http://schemas.microsoft.com/office/drawing/2014/main" id="{00000000-0008-0000-0100-0000B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6" name="Text Box 6">
          <a:extLst>
            <a:ext uri="{FF2B5EF4-FFF2-40B4-BE49-F238E27FC236}">
              <a16:creationId xmlns:a16="http://schemas.microsoft.com/office/drawing/2014/main" id="{00000000-0008-0000-0100-0000B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27" name="Text Box 4">
          <a:extLst>
            <a:ext uri="{FF2B5EF4-FFF2-40B4-BE49-F238E27FC236}">
              <a16:creationId xmlns:a16="http://schemas.microsoft.com/office/drawing/2014/main" id="{00000000-0008-0000-0100-0000B3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28" name="Text Box 6">
          <a:extLst>
            <a:ext uri="{FF2B5EF4-FFF2-40B4-BE49-F238E27FC236}">
              <a16:creationId xmlns:a16="http://schemas.microsoft.com/office/drawing/2014/main" id="{00000000-0008-0000-0100-0000B4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9" name="Text Box 4">
          <a:extLst>
            <a:ext uri="{FF2B5EF4-FFF2-40B4-BE49-F238E27FC236}">
              <a16:creationId xmlns:a16="http://schemas.microsoft.com/office/drawing/2014/main" id="{00000000-0008-0000-0100-0000B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30" name="Text Box 6">
          <a:extLst>
            <a:ext uri="{FF2B5EF4-FFF2-40B4-BE49-F238E27FC236}">
              <a16:creationId xmlns:a16="http://schemas.microsoft.com/office/drawing/2014/main" id="{00000000-0008-0000-0100-0000B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31" name="Text Box 4">
          <a:extLst>
            <a:ext uri="{FF2B5EF4-FFF2-40B4-BE49-F238E27FC236}">
              <a16:creationId xmlns:a16="http://schemas.microsoft.com/office/drawing/2014/main" id="{00000000-0008-0000-0100-0000B7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32" name="Text Box 6">
          <a:extLst>
            <a:ext uri="{FF2B5EF4-FFF2-40B4-BE49-F238E27FC236}">
              <a16:creationId xmlns:a16="http://schemas.microsoft.com/office/drawing/2014/main" id="{00000000-0008-0000-0100-0000B8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33" name="Text Box 4">
          <a:extLst>
            <a:ext uri="{FF2B5EF4-FFF2-40B4-BE49-F238E27FC236}">
              <a16:creationId xmlns:a16="http://schemas.microsoft.com/office/drawing/2014/main" id="{00000000-0008-0000-0100-0000B9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34" name="Text Box 6">
          <a:extLst>
            <a:ext uri="{FF2B5EF4-FFF2-40B4-BE49-F238E27FC236}">
              <a16:creationId xmlns:a16="http://schemas.microsoft.com/office/drawing/2014/main" id="{00000000-0008-0000-0100-0000BA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035" name="Text Box 4">
          <a:extLst>
            <a:ext uri="{FF2B5EF4-FFF2-40B4-BE49-F238E27FC236}">
              <a16:creationId xmlns:a16="http://schemas.microsoft.com/office/drawing/2014/main" id="{00000000-0008-0000-0100-0000BB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036" name="Text Box 6">
          <a:extLst>
            <a:ext uri="{FF2B5EF4-FFF2-40B4-BE49-F238E27FC236}">
              <a16:creationId xmlns:a16="http://schemas.microsoft.com/office/drawing/2014/main" id="{00000000-0008-0000-0100-0000BC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37" name="Text Box 4">
          <a:extLst>
            <a:ext uri="{FF2B5EF4-FFF2-40B4-BE49-F238E27FC236}">
              <a16:creationId xmlns:a16="http://schemas.microsoft.com/office/drawing/2014/main" id="{00000000-0008-0000-0100-0000BD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38" name="Text Box 6">
          <a:extLst>
            <a:ext uri="{FF2B5EF4-FFF2-40B4-BE49-F238E27FC236}">
              <a16:creationId xmlns:a16="http://schemas.microsoft.com/office/drawing/2014/main" id="{00000000-0008-0000-0100-0000BE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39" name="Text Box 4">
          <a:extLst>
            <a:ext uri="{FF2B5EF4-FFF2-40B4-BE49-F238E27FC236}">
              <a16:creationId xmlns:a16="http://schemas.microsoft.com/office/drawing/2014/main" id="{00000000-0008-0000-0100-0000BF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40" name="Text Box 6">
          <a:extLst>
            <a:ext uri="{FF2B5EF4-FFF2-40B4-BE49-F238E27FC236}">
              <a16:creationId xmlns:a16="http://schemas.microsoft.com/office/drawing/2014/main" id="{00000000-0008-0000-0100-0000C0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1" name="Text Box 4">
          <a:extLst>
            <a:ext uri="{FF2B5EF4-FFF2-40B4-BE49-F238E27FC236}">
              <a16:creationId xmlns:a16="http://schemas.microsoft.com/office/drawing/2014/main" id="{00000000-0008-0000-0100-0000C1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2" name="Text Box 6">
          <a:extLst>
            <a:ext uri="{FF2B5EF4-FFF2-40B4-BE49-F238E27FC236}">
              <a16:creationId xmlns:a16="http://schemas.microsoft.com/office/drawing/2014/main" id="{00000000-0008-0000-0100-0000C2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3" name="Text Box 4">
          <a:extLst>
            <a:ext uri="{FF2B5EF4-FFF2-40B4-BE49-F238E27FC236}">
              <a16:creationId xmlns:a16="http://schemas.microsoft.com/office/drawing/2014/main" id="{00000000-0008-0000-0100-0000C3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4" name="Text Box 6">
          <a:extLst>
            <a:ext uri="{FF2B5EF4-FFF2-40B4-BE49-F238E27FC236}">
              <a16:creationId xmlns:a16="http://schemas.microsoft.com/office/drawing/2014/main" id="{00000000-0008-0000-0100-0000C4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45" name="Text Box 4">
          <a:extLst>
            <a:ext uri="{FF2B5EF4-FFF2-40B4-BE49-F238E27FC236}">
              <a16:creationId xmlns:a16="http://schemas.microsoft.com/office/drawing/2014/main" id="{00000000-0008-0000-0100-0000C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46" name="Text Box 6">
          <a:extLst>
            <a:ext uri="{FF2B5EF4-FFF2-40B4-BE49-F238E27FC236}">
              <a16:creationId xmlns:a16="http://schemas.microsoft.com/office/drawing/2014/main" id="{00000000-0008-0000-0100-0000C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47" name="Text Box 4">
          <a:extLst>
            <a:ext uri="{FF2B5EF4-FFF2-40B4-BE49-F238E27FC236}">
              <a16:creationId xmlns:a16="http://schemas.microsoft.com/office/drawing/2014/main" id="{00000000-0008-0000-0100-0000C7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48" name="Text Box 6">
          <a:extLst>
            <a:ext uri="{FF2B5EF4-FFF2-40B4-BE49-F238E27FC236}">
              <a16:creationId xmlns:a16="http://schemas.microsoft.com/office/drawing/2014/main" id="{00000000-0008-0000-0100-0000C8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49" name="Text Box 4">
          <a:extLst>
            <a:ext uri="{FF2B5EF4-FFF2-40B4-BE49-F238E27FC236}">
              <a16:creationId xmlns:a16="http://schemas.microsoft.com/office/drawing/2014/main" id="{00000000-0008-0000-0100-0000C9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0" name="Text Box 6">
          <a:extLst>
            <a:ext uri="{FF2B5EF4-FFF2-40B4-BE49-F238E27FC236}">
              <a16:creationId xmlns:a16="http://schemas.microsoft.com/office/drawing/2014/main" id="{00000000-0008-0000-0100-0000CA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51" name="Text Box 4">
          <a:extLst>
            <a:ext uri="{FF2B5EF4-FFF2-40B4-BE49-F238E27FC236}">
              <a16:creationId xmlns:a16="http://schemas.microsoft.com/office/drawing/2014/main" id="{00000000-0008-0000-0100-0000CB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52" name="Text Box 6">
          <a:extLst>
            <a:ext uri="{FF2B5EF4-FFF2-40B4-BE49-F238E27FC236}">
              <a16:creationId xmlns:a16="http://schemas.microsoft.com/office/drawing/2014/main" id="{00000000-0008-0000-0100-0000CC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3" name="Text Box 4">
          <a:extLst>
            <a:ext uri="{FF2B5EF4-FFF2-40B4-BE49-F238E27FC236}">
              <a16:creationId xmlns:a16="http://schemas.microsoft.com/office/drawing/2014/main" id="{00000000-0008-0000-0100-0000C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4" name="Text Box 6">
          <a:extLst>
            <a:ext uri="{FF2B5EF4-FFF2-40B4-BE49-F238E27FC236}">
              <a16:creationId xmlns:a16="http://schemas.microsoft.com/office/drawing/2014/main" id="{00000000-0008-0000-0100-0000C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55" name="Text Box 4">
          <a:extLst>
            <a:ext uri="{FF2B5EF4-FFF2-40B4-BE49-F238E27FC236}">
              <a16:creationId xmlns:a16="http://schemas.microsoft.com/office/drawing/2014/main" id="{00000000-0008-0000-0100-0000CF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56" name="Text Box 6">
          <a:extLst>
            <a:ext uri="{FF2B5EF4-FFF2-40B4-BE49-F238E27FC236}">
              <a16:creationId xmlns:a16="http://schemas.microsoft.com/office/drawing/2014/main" id="{00000000-0008-0000-0100-0000D0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57" name="Text Box 4">
          <a:extLst>
            <a:ext uri="{FF2B5EF4-FFF2-40B4-BE49-F238E27FC236}">
              <a16:creationId xmlns:a16="http://schemas.microsoft.com/office/drawing/2014/main" id="{00000000-0008-0000-0100-0000D1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58" name="Text Box 6">
          <a:extLst>
            <a:ext uri="{FF2B5EF4-FFF2-40B4-BE49-F238E27FC236}">
              <a16:creationId xmlns:a16="http://schemas.microsoft.com/office/drawing/2014/main" id="{00000000-0008-0000-0100-0000D2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9" name="Text Box 4">
          <a:extLst>
            <a:ext uri="{FF2B5EF4-FFF2-40B4-BE49-F238E27FC236}">
              <a16:creationId xmlns:a16="http://schemas.microsoft.com/office/drawing/2014/main" id="{00000000-0008-0000-0100-0000D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0" name="Text Box 6">
          <a:extLst>
            <a:ext uri="{FF2B5EF4-FFF2-40B4-BE49-F238E27FC236}">
              <a16:creationId xmlns:a16="http://schemas.microsoft.com/office/drawing/2014/main" id="{00000000-0008-0000-0100-0000D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61" name="Text Box 4">
          <a:extLst>
            <a:ext uri="{FF2B5EF4-FFF2-40B4-BE49-F238E27FC236}">
              <a16:creationId xmlns:a16="http://schemas.microsoft.com/office/drawing/2014/main" id="{00000000-0008-0000-0100-0000D5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62" name="Text Box 6">
          <a:extLst>
            <a:ext uri="{FF2B5EF4-FFF2-40B4-BE49-F238E27FC236}">
              <a16:creationId xmlns:a16="http://schemas.microsoft.com/office/drawing/2014/main" id="{00000000-0008-0000-0100-0000D6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3" name="Text Box 4">
          <a:extLst>
            <a:ext uri="{FF2B5EF4-FFF2-40B4-BE49-F238E27FC236}">
              <a16:creationId xmlns:a16="http://schemas.microsoft.com/office/drawing/2014/main" id="{00000000-0008-0000-0100-0000D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4" name="Text Box 6">
          <a:extLst>
            <a:ext uri="{FF2B5EF4-FFF2-40B4-BE49-F238E27FC236}">
              <a16:creationId xmlns:a16="http://schemas.microsoft.com/office/drawing/2014/main" id="{00000000-0008-0000-0100-0000D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65" name="Text Box 4">
          <a:extLst>
            <a:ext uri="{FF2B5EF4-FFF2-40B4-BE49-F238E27FC236}">
              <a16:creationId xmlns:a16="http://schemas.microsoft.com/office/drawing/2014/main" id="{00000000-0008-0000-0100-0000D9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66" name="Text Box 6">
          <a:extLst>
            <a:ext uri="{FF2B5EF4-FFF2-40B4-BE49-F238E27FC236}">
              <a16:creationId xmlns:a16="http://schemas.microsoft.com/office/drawing/2014/main" id="{00000000-0008-0000-0100-0000DA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7" name="Text Box 4">
          <a:extLst>
            <a:ext uri="{FF2B5EF4-FFF2-40B4-BE49-F238E27FC236}">
              <a16:creationId xmlns:a16="http://schemas.microsoft.com/office/drawing/2014/main" id="{00000000-0008-0000-0100-0000DB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8" name="Text Box 6">
          <a:extLst>
            <a:ext uri="{FF2B5EF4-FFF2-40B4-BE49-F238E27FC236}">
              <a16:creationId xmlns:a16="http://schemas.microsoft.com/office/drawing/2014/main" id="{00000000-0008-0000-0100-0000DC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69" name="Text Box 4">
          <a:extLst>
            <a:ext uri="{FF2B5EF4-FFF2-40B4-BE49-F238E27FC236}">
              <a16:creationId xmlns:a16="http://schemas.microsoft.com/office/drawing/2014/main" id="{00000000-0008-0000-0100-0000DD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70" name="Text Box 6">
          <a:extLst>
            <a:ext uri="{FF2B5EF4-FFF2-40B4-BE49-F238E27FC236}">
              <a16:creationId xmlns:a16="http://schemas.microsoft.com/office/drawing/2014/main" id="{00000000-0008-0000-0100-0000DE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71" name="Text Box 4">
          <a:extLst>
            <a:ext uri="{FF2B5EF4-FFF2-40B4-BE49-F238E27FC236}">
              <a16:creationId xmlns:a16="http://schemas.microsoft.com/office/drawing/2014/main" id="{00000000-0008-0000-0100-0000DF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72" name="Text Box 6">
          <a:extLst>
            <a:ext uri="{FF2B5EF4-FFF2-40B4-BE49-F238E27FC236}">
              <a16:creationId xmlns:a16="http://schemas.microsoft.com/office/drawing/2014/main" id="{00000000-0008-0000-0100-0000E0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3" name="Text Box 4">
          <a:extLst>
            <a:ext uri="{FF2B5EF4-FFF2-40B4-BE49-F238E27FC236}">
              <a16:creationId xmlns:a16="http://schemas.microsoft.com/office/drawing/2014/main" id="{00000000-0008-0000-0100-0000E1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4" name="Text Box 6">
          <a:extLst>
            <a:ext uri="{FF2B5EF4-FFF2-40B4-BE49-F238E27FC236}">
              <a16:creationId xmlns:a16="http://schemas.microsoft.com/office/drawing/2014/main" id="{00000000-0008-0000-0100-0000E2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75" name="Text Box 4">
          <a:extLst>
            <a:ext uri="{FF2B5EF4-FFF2-40B4-BE49-F238E27FC236}">
              <a16:creationId xmlns:a16="http://schemas.microsoft.com/office/drawing/2014/main" id="{00000000-0008-0000-0100-0000E3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76" name="Text Box 6">
          <a:extLst>
            <a:ext uri="{FF2B5EF4-FFF2-40B4-BE49-F238E27FC236}">
              <a16:creationId xmlns:a16="http://schemas.microsoft.com/office/drawing/2014/main" id="{00000000-0008-0000-0100-0000E4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7" name="Text Box 4">
          <a:extLst>
            <a:ext uri="{FF2B5EF4-FFF2-40B4-BE49-F238E27FC236}">
              <a16:creationId xmlns:a16="http://schemas.microsoft.com/office/drawing/2014/main" id="{00000000-0008-0000-0100-0000E5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8" name="Text Box 6">
          <a:extLst>
            <a:ext uri="{FF2B5EF4-FFF2-40B4-BE49-F238E27FC236}">
              <a16:creationId xmlns:a16="http://schemas.microsoft.com/office/drawing/2014/main" id="{00000000-0008-0000-0100-0000E6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9" name="Text Box 4">
          <a:extLst>
            <a:ext uri="{FF2B5EF4-FFF2-40B4-BE49-F238E27FC236}">
              <a16:creationId xmlns:a16="http://schemas.microsoft.com/office/drawing/2014/main" id="{00000000-0008-0000-0100-0000E7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0" name="Text Box 6">
          <a:extLst>
            <a:ext uri="{FF2B5EF4-FFF2-40B4-BE49-F238E27FC236}">
              <a16:creationId xmlns:a16="http://schemas.microsoft.com/office/drawing/2014/main" id="{00000000-0008-0000-0100-0000E8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1" name="Text Box 4">
          <a:extLst>
            <a:ext uri="{FF2B5EF4-FFF2-40B4-BE49-F238E27FC236}">
              <a16:creationId xmlns:a16="http://schemas.microsoft.com/office/drawing/2014/main" id="{00000000-0008-0000-0100-0000E9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2" name="Text Box 6">
          <a:extLst>
            <a:ext uri="{FF2B5EF4-FFF2-40B4-BE49-F238E27FC236}">
              <a16:creationId xmlns:a16="http://schemas.microsoft.com/office/drawing/2014/main" id="{00000000-0008-0000-0100-0000EA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3" name="Text Box 4">
          <a:extLst>
            <a:ext uri="{FF2B5EF4-FFF2-40B4-BE49-F238E27FC236}">
              <a16:creationId xmlns:a16="http://schemas.microsoft.com/office/drawing/2014/main" id="{00000000-0008-0000-0100-0000E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4" name="Text Box 6">
          <a:extLst>
            <a:ext uri="{FF2B5EF4-FFF2-40B4-BE49-F238E27FC236}">
              <a16:creationId xmlns:a16="http://schemas.microsoft.com/office/drawing/2014/main" id="{00000000-0008-0000-0100-0000E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85" name="Text Box 4">
          <a:extLst>
            <a:ext uri="{FF2B5EF4-FFF2-40B4-BE49-F238E27FC236}">
              <a16:creationId xmlns:a16="http://schemas.microsoft.com/office/drawing/2014/main" id="{00000000-0008-0000-0100-0000ED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86" name="Text Box 6">
          <a:extLst>
            <a:ext uri="{FF2B5EF4-FFF2-40B4-BE49-F238E27FC236}">
              <a16:creationId xmlns:a16="http://schemas.microsoft.com/office/drawing/2014/main" id="{00000000-0008-0000-0100-0000EE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7" name="Text Box 4">
          <a:extLst>
            <a:ext uri="{FF2B5EF4-FFF2-40B4-BE49-F238E27FC236}">
              <a16:creationId xmlns:a16="http://schemas.microsoft.com/office/drawing/2014/main" id="{00000000-0008-0000-0100-0000EF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8" name="Text Box 6">
          <a:extLst>
            <a:ext uri="{FF2B5EF4-FFF2-40B4-BE49-F238E27FC236}">
              <a16:creationId xmlns:a16="http://schemas.microsoft.com/office/drawing/2014/main" id="{00000000-0008-0000-0100-0000F0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9" name="Text Box 4">
          <a:extLst>
            <a:ext uri="{FF2B5EF4-FFF2-40B4-BE49-F238E27FC236}">
              <a16:creationId xmlns:a16="http://schemas.microsoft.com/office/drawing/2014/main" id="{00000000-0008-0000-0100-0000F1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90" name="Text Box 6">
          <a:extLst>
            <a:ext uri="{FF2B5EF4-FFF2-40B4-BE49-F238E27FC236}">
              <a16:creationId xmlns:a16="http://schemas.microsoft.com/office/drawing/2014/main" id="{00000000-0008-0000-0100-0000F2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91" name="Text Box 4">
          <a:extLst>
            <a:ext uri="{FF2B5EF4-FFF2-40B4-BE49-F238E27FC236}">
              <a16:creationId xmlns:a16="http://schemas.microsoft.com/office/drawing/2014/main" id="{00000000-0008-0000-0100-0000F3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92" name="Text Box 6">
          <a:extLst>
            <a:ext uri="{FF2B5EF4-FFF2-40B4-BE49-F238E27FC236}">
              <a16:creationId xmlns:a16="http://schemas.microsoft.com/office/drawing/2014/main" id="{00000000-0008-0000-0100-0000F4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093" name="Text Box 4">
          <a:extLst>
            <a:ext uri="{FF2B5EF4-FFF2-40B4-BE49-F238E27FC236}">
              <a16:creationId xmlns:a16="http://schemas.microsoft.com/office/drawing/2014/main" id="{00000000-0008-0000-0100-0000F5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094" name="Text Box 6">
          <a:extLst>
            <a:ext uri="{FF2B5EF4-FFF2-40B4-BE49-F238E27FC236}">
              <a16:creationId xmlns:a16="http://schemas.microsoft.com/office/drawing/2014/main" id="{00000000-0008-0000-0100-0000F6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095" name="Text Box 4">
          <a:extLst>
            <a:ext uri="{FF2B5EF4-FFF2-40B4-BE49-F238E27FC236}">
              <a16:creationId xmlns:a16="http://schemas.microsoft.com/office/drawing/2014/main" id="{00000000-0008-0000-0100-0000F7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096" name="Text Box 6">
          <a:extLst>
            <a:ext uri="{FF2B5EF4-FFF2-40B4-BE49-F238E27FC236}">
              <a16:creationId xmlns:a16="http://schemas.microsoft.com/office/drawing/2014/main" id="{00000000-0008-0000-0100-0000F8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097" name="Text Box 4">
          <a:extLst>
            <a:ext uri="{FF2B5EF4-FFF2-40B4-BE49-F238E27FC236}">
              <a16:creationId xmlns:a16="http://schemas.microsoft.com/office/drawing/2014/main" id="{00000000-0008-0000-0100-0000F9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098" name="Text Box 6">
          <a:extLst>
            <a:ext uri="{FF2B5EF4-FFF2-40B4-BE49-F238E27FC236}">
              <a16:creationId xmlns:a16="http://schemas.microsoft.com/office/drawing/2014/main" id="{00000000-0008-0000-0100-0000FA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099" name="Text Box 4">
          <a:extLst>
            <a:ext uri="{FF2B5EF4-FFF2-40B4-BE49-F238E27FC236}">
              <a16:creationId xmlns:a16="http://schemas.microsoft.com/office/drawing/2014/main" id="{00000000-0008-0000-0100-0000FB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00" name="Text Box 6">
          <a:extLst>
            <a:ext uri="{FF2B5EF4-FFF2-40B4-BE49-F238E27FC236}">
              <a16:creationId xmlns:a16="http://schemas.microsoft.com/office/drawing/2014/main" id="{00000000-0008-0000-0100-0000FC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1" name="Text Box 4">
          <a:extLst>
            <a:ext uri="{FF2B5EF4-FFF2-40B4-BE49-F238E27FC236}">
              <a16:creationId xmlns:a16="http://schemas.microsoft.com/office/drawing/2014/main" id="{00000000-0008-0000-0100-0000FD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2" name="Text Box 6">
          <a:extLst>
            <a:ext uri="{FF2B5EF4-FFF2-40B4-BE49-F238E27FC236}">
              <a16:creationId xmlns:a16="http://schemas.microsoft.com/office/drawing/2014/main" id="{00000000-0008-0000-0100-0000FE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03" name="Text Box 4">
          <a:extLst>
            <a:ext uri="{FF2B5EF4-FFF2-40B4-BE49-F238E27FC236}">
              <a16:creationId xmlns:a16="http://schemas.microsoft.com/office/drawing/2014/main" id="{00000000-0008-0000-0100-0000FF10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04" name="Text Box 6">
          <a:extLst>
            <a:ext uri="{FF2B5EF4-FFF2-40B4-BE49-F238E27FC236}">
              <a16:creationId xmlns:a16="http://schemas.microsoft.com/office/drawing/2014/main" id="{00000000-0008-0000-0100-000000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5" name="Text Box 4">
          <a:extLst>
            <a:ext uri="{FF2B5EF4-FFF2-40B4-BE49-F238E27FC236}">
              <a16:creationId xmlns:a16="http://schemas.microsoft.com/office/drawing/2014/main" id="{00000000-0008-0000-0100-00000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6" name="Text Box 6">
          <a:extLst>
            <a:ext uri="{FF2B5EF4-FFF2-40B4-BE49-F238E27FC236}">
              <a16:creationId xmlns:a16="http://schemas.microsoft.com/office/drawing/2014/main" id="{00000000-0008-0000-0100-00000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07" name="Text Box 4">
          <a:extLst>
            <a:ext uri="{FF2B5EF4-FFF2-40B4-BE49-F238E27FC236}">
              <a16:creationId xmlns:a16="http://schemas.microsoft.com/office/drawing/2014/main" id="{00000000-0008-0000-0100-000003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08" name="Text Box 6">
          <a:extLst>
            <a:ext uri="{FF2B5EF4-FFF2-40B4-BE49-F238E27FC236}">
              <a16:creationId xmlns:a16="http://schemas.microsoft.com/office/drawing/2014/main" id="{00000000-0008-0000-0100-000004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09" name="Text Box 4">
          <a:extLst>
            <a:ext uri="{FF2B5EF4-FFF2-40B4-BE49-F238E27FC236}">
              <a16:creationId xmlns:a16="http://schemas.microsoft.com/office/drawing/2014/main" id="{00000000-0008-0000-0100-000005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10" name="Text Box 6">
          <a:extLst>
            <a:ext uri="{FF2B5EF4-FFF2-40B4-BE49-F238E27FC236}">
              <a16:creationId xmlns:a16="http://schemas.microsoft.com/office/drawing/2014/main" id="{00000000-0008-0000-0100-000006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11" name="Text Box 4">
          <a:extLst>
            <a:ext uri="{FF2B5EF4-FFF2-40B4-BE49-F238E27FC236}">
              <a16:creationId xmlns:a16="http://schemas.microsoft.com/office/drawing/2014/main" id="{00000000-0008-0000-0100-000007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12" name="Text Box 6">
          <a:extLst>
            <a:ext uri="{FF2B5EF4-FFF2-40B4-BE49-F238E27FC236}">
              <a16:creationId xmlns:a16="http://schemas.microsoft.com/office/drawing/2014/main" id="{00000000-0008-0000-0100-000008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13" name="Text Box 4">
          <a:extLst>
            <a:ext uri="{FF2B5EF4-FFF2-40B4-BE49-F238E27FC236}">
              <a16:creationId xmlns:a16="http://schemas.microsoft.com/office/drawing/2014/main" id="{00000000-0008-0000-0100-000009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14" name="Text Box 6">
          <a:extLst>
            <a:ext uri="{FF2B5EF4-FFF2-40B4-BE49-F238E27FC236}">
              <a16:creationId xmlns:a16="http://schemas.microsoft.com/office/drawing/2014/main" id="{00000000-0008-0000-0100-00000A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15" name="Text Box 4">
          <a:extLst>
            <a:ext uri="{FF2B5EF4-FFF2-40B4-BE49-F238E27FC236}">
              <a16:creationId xmlns:a16="http://schemas.microsoft.com/office/drawing/2014/main" id="{00000000-0008-0000-0100-00000B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16" name="Text Box 6">
          <a:extLst>
            <a:ext uri="{FF2B5EF4-FFF2-40B4-BE49-F238E27FC236}">
              <a16:creationId xmlns:a16="http://schemas.microsoft.com/office/drawing/2014/main" id="{00000000-0008-0000-0100-00000C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17" name="Text Box 4">
          <a:extLst>
            <a:ext uri="{FF2B5EF4-FFF2-40B4-BE49-F238E27FC236}">
              <a16:creationId xmlns:a16="http://schemas.microsoft.com/office/drawing/2014/main" id="{00000000-0008-0000-0100-00000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18" name="Text Box 6">
          <a:extLst>
            <a:ext uri="{FF2B5EF4-FFF2-40B4-BE49-F238E27FC236}">
              <a16:creationId xmlns:a16="http://schemas.microsoft.com/office/drawing/2014/main" id="{00000000-0008-0000-0100-00000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19" name="Text Box 4">
          <a:extLst>
            <a:ext uri="{FF2B5EF4-FFF2-40B4-BE49-F238E27FC236}">
              <a16:creationId xmlns:a16="http://schemas.microsoft.com/office/drawing/2014/main" id="{00000000-0008-0000-0100-00000F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20" name="Text Box 6">
          <a:extLst>
            <a:ext uri="{FF2B5EF4-FFF2-40B4-BE49-F238E27FC236}">
              <a16:creationId xmlns:a16="http://schemas.microsoft.com/office/drawing/2014/main" id="{00000000-0008-0000-0100-000010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1" name="Text Box 4">
          <a:extLst>
            <a:ext uri="{FF2B5EF4-FFF2-40B4-BE49-F238E27FC236}">
              <a16:creationId xmlns:a16="http://schemas.microsoft.com/office/drawing/2014/main" id="{00000000-0008-0000-0100-00001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2" name="Text Box 6">
          <a:extLst>
            <a:ext uri="{FF2B5EF4-FFF2-40B4-BE49-F238E27FC236}">
              <a16:creationId xmlns:a16="http://schemas.microsoft.com/office/drawing/2014/main" id="{00000000-0008-0000-0100-00001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23" name="Text Box 4">
          <a:extLst>
            <a:ext uri="{FF2B5EF4-FFF2-40B4-BE49-F238E27FC236}">
              <a16:creationId xmlns:a16="http://schemas.microsoft.com/office/drawing/2014/main" id="{00000000-0008-0000-0100-000013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24" name="Text Box 6">
          <a:extLst>
            <a:ext uri="{FF2B5EF4-FFF2-40B4-BE49-F238E27FC236}">
              <a16:creationId xmlns:a16="http://schemas.microsoft.com/office/drawing/2014/main" id="{00000000-0008-0000-0100-000014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5" name="Text Box 4">
          <a:extLst>
            <a:ext uri="{FF2B5EF4-FFF2-40B4-BE49-F238E27FC236}">
              <a16:creationId xmlns:a16="http://schemas.microsoft.com/office/drawing/2014/main" id="{00000000-0008-0000-0100-000015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6" name="Text Box 6">
          <a:extLst>
            <a:ext uri="{FF2B5EF4-FFF2-40B4-BE49-F238E27FC236}">
              <a16:creationId xmlns:a16="http://schemas.microsoft.com/office/drawing/2014/main" id="{00000000-0008-0000-0100-00001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27" name="Text Box 4">
          <a:extLst>
            <a:ext uri="{FF2B5EF4-FFF2-40B4-BE49-F238E27FC236}">
              <a16:creationId xmlns:a16="http://schemas.microsoft.com/office/drawing/2014/main" id="{00000000-0008-0000-0100-000017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28" name="Text Box 6">
          <a:extLst>
            <a:ext uri="{FF2B5EF4-FFF2-40B4-BE49-F238E27FC236}">
              <a16:creationId xmlns:a16="http://schemas.microsoft.com/office/drawing/2014/main" id="{00000000-0008-0000-0100-000018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29" name="Text Box 4">
          <a:extLst>
            <a:ext uri="{FF2B5EF4-FFF2-40B4-BE49-F238E27FC236}">
              <a16:creationId xmlns:a16="http://schemas.microsoft.com/office/drawing/2014/main" id="{00000000-0008-0000-0100-000019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30" name="Text Box 6">
          <a:extLst>
            <a:ext uri="{FF2B5EF4-FFF2-40B4-BE49-F238E27FC236}">
              <a16:creationId xmlns:a16="http://schemas.microsoft.com/office/drawing/2014/main" id="{00000000-0008-0000-0100-00001A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31" name="Text Box 4">
          <a:extLst>
            <a:ext uri="{FF2B5EF4-FFF2-40B4-BE49-F238E27FC236}">
              <a16:creationId xmlns:a16="http://schemas.microsoft.com/office/drawing/2014/main" id="{00000000-0008-0000-0100-00001B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32" name="Text Box 6">
          <a:extLst>
            <a:ext uri="{FF2B5EF4-FFF2-40B4-BE49-F238E27FC236}">
              <a16:creationId xmlns:a16="http://schemas.microsoft.com/office/drawing/2014/main" id="{00000000-0008-0000-0100-00001C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33" name="Text Box 4">
          <a:extLst>
            <a:ext uri="{FF2B5EF4-FFF2-40B4-BE49-F238E27FC236}">
              <a16:creationId xmlns:a16="http://schemas.microsoft.com/office/drawing/2014/main" id="{00000000-0008-0000-0100-00001D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34" name="Text Box 6">
          <a:extLst>
            <a:ext uri="{FF2B5EF4-FFF2-40B4-BE49-F238E27FC236}">
              <a16:creationId xmlns:a16="http://schemas.microsoft.com/office/drawing/2014/main" id="{00000000-0008-0000-0100-00001E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35" name="Text Box 4">
          <a:extLst>
            <a:ext uri="{FF2B5EF4-FFF2-40B4-BE49-F238E27FC236}">
              <a16:creationId xmlns:a16="http://schemas.microsoft.com/office/drawing/2014/main" id="{00000000-0008-0000-0100-00001F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36" name="Text Box 6">
          <a:extLst>
            <a:ext uri="{FF2B5EF4-FFF2-40B4-BE49-F238E27FC236}">
              <a16:creationId xmlns:a16="http://schemas.microsoft.com/office/drawing/2014/main" id="{00000000-0008-0000-0100-000020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37" name="Text Box 4">
          <a:extLst>
            <a:ext uri="{FF2B5EF4-FFF2-40B4-BE49-F238E27FC236}">
              <a16:creationId xmlns:a16="http://schemas.microsoft.com/office/drawing/2014/main" id="{00000000-0008-0000-0100-00002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38" name="Text Box 6">
          <a:extLst>
            <a:ext uri="{FF2B5EF4-FFF2-40B4-BE49-F238E27FC236}">
              <a16:creationId xmlns:a16="http://schemas.microsoft.com/office/drawing/2014/main" id="{00000000-0008-0000-0100-00002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39" name="Text Box 4">
          <a:extLst>
            <a:ext uri="{FF2B5EF4-FFF2-40B4-BE49-F238E27FC236}">
              <a16:creationId xmlns:a16="http://schemas.microsoft.com/office/drawing/2014/main" id="{00000000-0008-0000-0100-000023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40" name="Text Box 6">
          <a:extLst>
            <a:ext uri="{FF2B5EF4-FFF2-40B4-BE49-F238E27FC236}">
              <a16:creationId xmlns:a16="http://schemas.microsoft.com/office/drawing/2014/main" id="{00000000-0008-0000-0100-000024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1" name="Text Box 4">
          <a:extLst>
            <a:ext uri="{FF2B5EF4-FFF2-40B4-BE49-F238E27FC236}">
              <a16:creationId xmlns:a16="http://schemas.microsoft.com/office/drawing/2014/main" id="{00000000-0008-0000-0100-000025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2" name="Text Box 6">
          <a:extLst>
            <a:ext uri="{FF2B5EF4-FFF2-40B4-BE49-F238E27FC236}">
              <a16:creationId xmlns:a16="http://schemas.microsoft.com/office/drawing/2014/main" id="{00000000-0008-0000-0100-00002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43" name="Text Box 4">
          <a:extLst>
            <a:ext uri="{FF2B5EF4-FFF2-40B4-BE49-F238E27FC236}">
              <a16:creationId xmlns:a16="http://schemas.microsoft.com/office/drawing/2014/main" id="{00000000-0008-0000-0100-000027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44" name="Text Box 6">
          <a:extLst>
            <a:ext uri="{FF2B5EF4-FFF2-40B4-BE49-F238E27FC236}">
              <a16:creationId xmlns:a16="http://schemas.microsoft.com/office/drawing/2014/main" id="{00000000-0008-0000-0100-000028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5" name="Text Box 4">
          <a:extLst>
            <a:ext uri="{FF2B5EF4-FFF2-40B4-BE49-F238E27FC236}">
              <a16:creationId xmlns:a16="http://schemas.microsoft.com/office/drawing/2014/main" id="{00000000-0008-0000-0100-00002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6" name="Text Box 6">
          <a:extLst>
            <a:ext uri="{FF2B5EF4-FFF2-40B4-BE49-F238E27FC236}">
              <a16:creationId xmlns:a16="http://schemas.microsoft.com/office/drawing/2014/main" id="{00000000-0008-0000-0100-00002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47" name="Text Box 4">
          <a:extLst>
            <a:ext uri="{FF2B5EF4-FFF2-40B4-BE49-F238E27FC236}">
              <a16:creationId xmlns:a16="http://schemas.microsoft.com/office/drawing/2014/main" id="{00000000-0008-0000-0100-00002B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48" name="Text Box 6">
          <a:extLst>
            <a:ext uri="{FF2B5EF4-FFF2-40B4-BE49-F238E27FC236}">
              <a16:creationId xmlns:a16="http://schemas.microsoft.com/office/drawing/2014/main" id="{00000000-0008-0000-0100-00002C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49" name="Text Box 4">
          <a:extLst>
            <a:ext uri="{FF2B5EF4-FFF2-40B4-BE49-F238E27FC236}">
              <a16:creationId xmlns:a16="http://schemas.microsoft.com/office/drawing/2014/main" id="{00000000-0008-0000-0100-00002D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50" name="Text Box 6">
          <a:extLst>
            <a:ext uri="{FF2B5EF4-FFF2-40B4-BE49-F238E27FC236}">
              <a16:creationId xmlns:a16="http://schemas.microsoft.com/office/drawing/2014/main" id="{00000000-0008-0000-0100-00002E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51" name="Text Box 4">
          <a:extLst>
            <a:ext uri="{FF2B5EF4-FFF2-40B4-BE49-F238E27FC236}">
              <a16:creationId xmlns:a16="http://schemas.microsoft.com/office/drawing/2014/main" id="{00000000-0008-0000-0100-00002F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52" name="Text Box 6">
          <a:extLst>
            <a:ext uri="{FF2B5EF4-FFF2-40B4-BE49-F238E27FC236}">
              <a16:creationId xmlns:a16="http://schemas.microsoft.com/office/drawing/2014/main" id="{00000000-0008-0000-0100-000030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53" name="Text Box 4">
          <a:extLst>
            <a:ext uri="{FF2B5EF4-FFF2-40B4-BE49-F238E27FC236}">
              <a16:creationId xmlns:a16="http://schemas.microsoft.com/office/drawing/2014/main" id="{00000000-0008-0000-0100-000031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54" name="Text Box 6">
          <a:extLst>
            <a:ext uri="{FF2B5EF4-FFF2-40B4-BE49-F238E27FC236}">
              <a16:creationId xmlns:a16="http://schemas.microsoft.com/office/drawing/2014/main" id="{00000000-0008-0000-0100-000032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55" name="Text Box 4">
          <a:extLst>
            <a:ext uri="{FF2B5EF4-FFF2-40B4-BE49-F238E27FC236}">
              <a16:creationId xmlns:a16="http://schemas.microsoft.com/office/drawing/2014/main" id="{00000000-0008-0000-0100-000033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56" name="Text Box 6">
          <a:extLst>
            <a:ext uri="{FF2B5EF4-FFF2-40B4-BE49-F238E27FC236}">
              <a16:creationId xmlns:a16="http://schemas.microsoft.com/office/drawing/2014/main" id="{00000000-0008-0000-0100-000034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57" name="Text Box 4">
          <a:extLst>
            <a:ext uri="{FF2B5EF4-FFF2-40B4-BE49-F238E27FC236}">
              <a16:creationId xmlns:a16="http://schemas.microsoft.com/office/drawing/2014/main" id="{00000000-0008-0000-0100-000035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58" name="Text Box 6">
          <a:extLst>
            <a:ext uri="{FF2B5EF4-FFF2-40B4-BE49-F238E27FC236}">
              <a16:creationId xmlns:a16="http://schemas.microsoft.com/office/drawing/2014/main" id="{00000000-0008-0000-0100-00003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59" name="Text Box 4">
          <a:extLst>
            <a:ext uri="{FF2B5EF4-FFF2-40B4-BE49-F238E27FC236}">
              <a16:creationId xmlns:a16="http://schemas.microsoft.com/office/drawing/2014/main" id="{00000000-0008-0000-0100-000037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60" name="Text Box 6">
          <a:extLst>
            <a:ext uri="{FF2B5EF4-FFF2-40B4-BE49-F238E27FC236}">
              <a16:creationId xmlns:a16="http://schemas.microsoft.com/office/drawing/2014/main" id="{00000000-0008-0000-0100-000038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1" name="Text Box 4">
          <a:extLst>
            <a:ext uri="{FF2B5EF4-FFF2-40B4-BE49-F238E27FC236}">
              <a16:creationId xmlns:a16="http://schemas.microsoft.com/office/drawing/2014/main" id="{00000000-0008-0000-0100-00003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2" name="Text Box 6">
          <a:extLst>
            <a:ext uri="{FF2B5EF4-FFF2-40B4-BE49-F238E27FC236}">
              <a16:creationId xmlns:a16="http://schemas.microsoft.com/office/drawing/2014/main" id="{00000000-0008-0000-0100-00003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63" name="Text Box 4">
          <a:extLst>
            <a:ext uri="{FF2B5EF4-FFF2-40B4-BE49-F238E27FC236}">
              <a16:creationId xmlns:a16="http://schemas.microsoft.com/office/drawing/2014/main" id="{00000000-0008-0000-0100-00003B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64" name="Text Box 6">
          <a:extLst>
            <a:ext uri="{FF2B5EF4-FFF2-40B4-BE49-F238E27FC236}">
              <a16:creationId xmlns:a16="http://schemas.microsoft.com/office/drawing/2014/main" id="{00000000-0008-0000-0100-00003C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5" name="Text Box 4">
          <a:extLst>
            <a:ext uri="{FF2B5EF4-FFF2-40B4-BE49-F238E27FC236}">
              <a16:creationId xmlns:a16="http://schemas.microsoft.com/office/drawing/2014/main" id="{00000000-0008-0000-0100-00003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6" name="Text Box 6">
          <a:extLst>
            <a:ext uri="{FF2B5EF4-FFF2-40B4-BE49-F238E27FC236}">
              <a16:creationId xmlns:a16="http://schemas.microsoft.com/office/drawing/2014/main" id="{00000000-0008-0000-0100-00003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67" name="Text Box 4">
          <a:extLst>
            <a:ext uri="{FF2B5EF4-FFF2-40B4-BE49-F238E27FC236}">
              <a16:creationId xmlns:a16="http://schemas.microsoft.com/office/drawing/2014/main" id="{00000000-0008-0000-0100-00003F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68" name="Text Box 6">
          <a:extLst>
            <a:ext uri="{FF2B5EF4-FFF2-40B4-BE49-F238E27FC236}">
              <a16:creationId xmlns:a16="http://schemas.microsoft.com/office/drawing/2014/main" id="{00000000-0008-0000-0100-000040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69" name="Text Box 4">
          <a:extLst>
            <a:ext uri="{FF2B5EF4-FFF2-40B4-BE49-F238E27FC236}">
              <a16:creationId xmlns:a16="http://schemas.microsoft.com/office/drawing/2014/main" id="{00000000-0008-0000-0100-000041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70" name="Text Box 6">
          <a:extLst>
            <a:ext uri="{FF2B5EF4-FFF2-40B4-BE49-F238E27FC236}">
              <a16:creationId xmlns:a16="http://schemas.microsoft.com/office/drawing/2014/main" id="{00000000-0008-0000-0100-000042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71" name="Text Box 4">
          <a:extLst>
            <a:ext uri="{FF2B5EF4-FFF2-40B4-BE49-F238E27FC236}">
              <a16:creationId xmlns:a16="http://schemas.microsoft.com/office/drawing/2014/main" id="{00000000-0008-0000-0100-000043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72" name="Text Box 6">
          <a:extLst>
            <a:ext uri="{FF2B5EF4-FFF2-40B4-BE49-F238E27FC236}">
              <a16:creationId xmlns:a16="http://schemas.microsoft.com/office/drawing/2014/main" id="{00000000-0008-0000-0100-00004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73" name="Text Box 4">
          <a:extLst>
            <a:ext uri="{FF2B5EF4-FFF2-40B4-BE49-F238E27FC236}">
              <a16:creationId xmlns:a16="http://schemas.microsoft.com/office/drawing/2014/main" id="{00000000-0008-0000-0100-000045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74" name="Text Box 6">
          <a:extLst>
            <a:ext uri="{FF2B5EF4-FFF2-40B4-BE49-F238E27FC236}">
              <a16:creationId xmlns:a16="http://schemas.microsoft.com/office/drawing/2014/main" id="{00000000-0008-0000-0100-000046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75" name="Text Box 4">
          <a:extLst>
            <a:ext uri="{FF2B5EF4-FFF2-40B4-BE49-F238E27FC236}">
              <a16:creationId xmlns:a16="http://schemas.microsoft.com/office/drawing/2014/main" id="{00000000-0008-0000-0100-000047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76" name="Text Box 6">
          <a:extLst>
            <a:ext uri="{FF2B5EF4-FFF2-40B4-BE49-F238E27FC236}">
              <a16:creationId xmlns:a16="http://schemas.microsoft.com/office/drawing/2014/main" id="{00000000-0008-0000-0100-000048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77" name="Text Box 4">
          <a:extLst>
            <a:ext uri="{FF2B5EF4-FFF2-40B4-BE49-F238E27FC236}">
              <a16:creationId xmlns:a16="http://schemas.microsoft.com/office/drawing/2014/main" id="{00000000-0008-0000-0100-00004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78" name="Text Box 6">
          <a:extLst>
            <a:ext uri="{FF2B5EF4-FFF2-40B4-BE49-F238E27FC236}">
              <a16:creationId xmlns:a16="http://schemas.microsoft.com/office/drawing/2014/main" id="{00000000-0008-0000-0100-00004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79" name="Text Box 4">
          <a:extLst>
            <a:ext uri="{FF2B5EF4-FFF2-40B4-BE49-F238E27FC236}">
              <a16:creationId xmlns:a16="http://schemas.microsoft.com/office/drawing/2014/main" id="{00000000-0008-0000-0100-00004B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80" name="Text Box 6">
          <a:extLst>
            <a:ext uri="{FF2B5EF4-FFF2-40B4-BE49-F238E27FC236}">
              <a16:creationId xmlns:a16="http://schemas.microsoft.com/office/drawing/2014/main" id="{00000000-0008-0000-0100-00004C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1" name="Text Box 4">
          <a:extLst>
            <a:ext uri="{FF2B5EF4-FFF2-40B4-BE49-F238E27FC236}">
              <a16:creationId xmlns:a16="http://schemas.microsoft.com/office/drawing/2014/main" id="{00000000-0008-0000-0100-00004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2" name="Text Box 6">
          <a:extLst>
            <a:ext uri="{FF2B5EF4-FFF2-40B4-BE49-F238E27FC236}">
              <a16:creationId xmlns:a16="http://schemas.microsoft.com/office/drawing/2014/main" id="{00000000-0008-0000-0100-00004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83" name="Text Box 4">
          <a:extLst>
            <a:ext uri="{FF2B5EF4-FFF2-40B4-BE49-F238E27FC236}">
              <a16:creationId xmlns:a16="http://schemas.microsoft.com/office/drawing/2014/main" id="{00000000-0008-0000-0100-00004F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84" name="Text Box 6">
          <a:extLst>
            <a:ext uri="{FF2B5EF4-FFF2-40B4-BE49-F238E27FC236}">
              <a16:creationId xmlns:a16="http://schemas.microsoft.com/office/drawing/2014/main" id="{00000000-0008-0000-0100-000050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5" name="Text Box 4">
          <a:extLst>
            <a:ext uri="{FF2B5EF4-FFF2-40B4-BE49-F238E27FC236}">
              <a16:creationId xmlns:a16="http://schemas.microsoft.com/office/drawing/2014/main" id="{00000000-0008-0000-0100-00005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6" name="Text Box 6">
          <a:extLst>
            <a:ext uri="{FF2B5EF4-FFF2-40B4-BE49-F238E27FC236}">
              <a16:creationId xmlns:a16="http://schemas.microsoft.com/office/drawing/2014/main" id="{00000000-0008-0000-0100-00005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87" name="Text Box 4">
          <a:extLst>
            <a:ext uri="{FF2B5EF4-FFF2-40B4-BE49-F238E27FC236}">
              <a16:creationId xmlns:a16="http://schemas.microsoft.com/office/drawing/2014/main" id="{00000000-0008-0000-0100-000053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88" name="Text Box 6">
          <a:extLst>
            <a:ext uri="{FF2B5EF4-FFF2-40B4-BE49-F238E27FC236}">
              <a16:creationId xmlns:a16="http://schemas.microsoft.com/office/drawing/2014/main" id="{00000000-0008-0000-0100-000054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89" name="Text Box 4">
          <a:extLst>
            <a:ext uri="{FF2B5EF4-FFF2-40B4-BE49-F238E27FC236}">
              <a16:creationId xmlns:a16="http://schemas.microsoft.com/office/drawing/2014/main" id="{00000000-0008-0000-0100-000055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90" name="Text Box 6">
          <a:extLst>
            <a:ext uri="{FF2B5EF4-FFF2-40B4-BE49-F238E27FC236}">
              <a16:creationId xmlns:a16="http://schemas.microsoft.com/office/drawing/2014/main" id="{00000000-0008-0000-0100-000056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91" name="Text Box 4">
          <a:extLst>
            <a:ext uri="{FF2B5EF4-FFF2-40B4-BE49-F238E27FC236}">
              <a16:creationId xmlns:a16="http://schemas.microsoft.com/office/drawing/2014/main" id="{00000000-0008-0000-0100-000057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92" name="Text Box 6">
          <a:extLst>
            <a:ext uri="{FF2B5EF4-FFF2-40B4-BE49-F238E27FC236}">
              <a16:creationId xmlns:a16="http://schemas.microsoft.com/office/drawing/2014/main" id="{00000000-0008-0000-0100-000058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93" name="Text Box 6">
          <a:extLst>
            <a:ext uri="{FF2B5EF4-FFF2-40B4-BE49-F238E27FC236}">
              <a16:creationId xmlns:a16="http://schemas.microsoft.com/office/drawing/2014/main" id="{00000000-0008-0000-0100-00005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94" name="Text Box 4">
          <a:extLst>
            <a:ext uri="{FF2B5EF4-FFF2-40B4-BE49-F238E27FC236}">
              <a16:creationId xmlns:a16="http://schemas.microsoft.com/office/drawing/2014/main" id="{00000000-0008-0000-0100-00005A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95" name="Text Box 6">
          <a:extLst>
            <a:ext uri="{FF2B5EF4-FFF2-40B4-BE49-F238E27FC236}">
              <a16:creationId xmlns:a16="http://schemas.microsoft.com/office/drawing/2014/main" id="{00000000-0008-0000-0100-00005B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96" name="Text Box 4">
          <a:extLst>
            <a:ext uri="{FF2B5EF4-FFF2-40B4-BE49-F238E27FC236}">
              <a16:creationId xmlns:a16="http://schemas.microsoft.com/office/drawing/2014/main" id="{00000000-0008-0000-0100-00005C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97" name="Text Box 6">
          <a:extLst>
            <a:ext uri="{FF2B5EF4-FFF2-40B4-BE49-F238E27FC236}">
              <a16:creationId xmlns:a16="http://schemas.microsoft.com/office/drawing/2014/main" id="{00000000-0008-0000-0100-00005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98" name="Text Box 4">
          <a:extLst>
            <a:ext uri="{FF2B5EF4-FFF2-40B4-BE49-F238E27FC236}">
              <a16:creationId xmlns:a16="http://schemas.microsoft.com/office/drawing/2014/main" id="{00000000-0008-0000-0100-00005E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99" name="Text Box 6">
          <a:extLst>
            <a:ext uri="{FF2B5EF4-FFF2-40B4-BE49-F238E27FC236}">
              <a16:creationId xmlns:a16="http://schemas.microsoft.com/office/drawing/2014/main" id="{00000000-0008-0000-0100-00005F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00" name="Text Box 4">
          <a:extLst>
            <a:ext uri="{FF2B5EF4-FFF2-40B4-BE49-F238E27FC236}">
              <a16:creationId xmlns:a16="http://schemas.microsoft.com/office/drawing/2014/main" id="{00000000-0008-0000-0100-000060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01" name="Text Box 6">
          <a:extLst>
            <a:ext uri="{FF2B5EF4-FFF2-40B4-BE49-F238E27FC236}">
              <a16:creationId xmlns:a16="http://schemas.microsoft.com/office/drawing/2014/main" id="{00000000-0008-0000-0100-00006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02" name="Text Box 4">
          <a:extLst>
            <a:ext uri="{FF2B5EF4-FFF2-40B4-BE49-F238E27FC236}">
              <a16:creationId xmlns:a16="http://schemas.microsoft.com/office/drawing/2014/main" id="{00000000-0008-0000-0100-000062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03" name="Text Box 6">
          <a:extLst>
            <a:ext uri="{FF2B5EF4-FFF2-40B4-BE49-F238E27FC236}">
              <a16:creationId xmlns:a16="http://schemas.microsoft.com/office/drawing/2014/main" id="{00000000-0008-0000-0100-000063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04" name="Text Box 4">
          <a:extLst>
            <a:ext uri="{FF2B5EF4-FFF2-40B4-BE49-F238E27FC236}">
              <a16:creationId xmlns:a16="http://schemas.microsoft.com/office/drawing/2014/main" id="{00000000-0008-0000-0100-00006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05" name="Text Box 6">
          <a:extLst>
            <a:ext uri="{FF2B5EF4-FFF2-40B4-BE49-F238E27FC236}">
              <a16:creationId xmlns:a16="http://schemas.microsoft.com/office/drawing/2014/main" id="{00000000-0008-0000-0100-000065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06" name="Text Box 4">
          <a:extLst>
            <a:ext uri="{FF2B5EF4-FFF2-40B4-BE49-F238E27FC236}">
              <a16:creationId xmlns:a16="http://schemas.microsoft.com/office/drawing/2014/main" id="{00000000-0008-0000-0100-000066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07" name="Text Box 6">
          <a:extLst>
            <a:ext uri="{FF2B5EF4-FFF2-40B4-BE49-F238E27FC236}">
              <a16:creationId xmlns:a16="http://schemas.microsoft.com/office/drawing/2014/main" id="{00000000-0008-0000-0100-000067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208" name="Text Box 6">
          <a:extLst>
            <a:ext uri="{FF2B5EF4-FFF2-40B4-BE49-F238E27FC236}">
              <a16:creationId xmlns:a16="http://schemas.microsoft.com/office/drawing/2014/main" id="{00000000-0008-0000-0100-000068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209" name="Text Box 4">
          <a:extLst>
            <a:ext uri="{FF2B5EF4-FFF2-40B4-BE49-F238E27FC236}">
              <a16:creationId xmlns:a16="http://schemas.microsoft.com/office/drawing/2014/main" id="{00000000-0008-0000-0100-000069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210" name="Text Box 6">
          <a:extLst>
            <a:ext uri="{FF2B5EF4-FFF2-40B4-BE49-F238E27FC236}">
              <a16:creationId xmlns:a16="http://schemas.microsoft.com/office/drawing/2014/main" id="{00000000-0008-0000-0100-00006A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1" name="Text Box 4">
          <a:extLst>
            <a:ext uri="{FF2B5EF4-FFF2-40B4-BE49-F238E27FC236}">
              <a16:creationId xmlns:a16="http://schemas.microsoft.com/office/drawing/2014/main" id="{00000000-0008-0000-0100-00006B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2" name="Text Box 6">
          <a:extLst>
            <a:ext uri="{FF2B5EF4-FFF2-40B4-BE49-F238E27FC236}">
              <a16:creationId xmlns:a16="http://schemas.microsoft.com/office/drawing/2014/main" id="{00000000-0008-0000-0100-00006C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3" name="Text Box 4">
          <a:extLst>
            <a:ext uri="{FF2B5EF4-FFF2-40B4-BE49-F238E27FC236}">
              <a16:creationId xmlns:a16="http://schemas.microsoft.com/office/drawing/2014/main" id="{00000000-0008-0000-0100-00006D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4" name="Text Box 6">
          <a:extLst>
            <a:ext uri="{FF2B5EF4-FFF2-40B4-BE49-F238E27FC236}">
              <a16:creationId xmlns:a16="http://schemas.microsoft.com/office/drawing/2014/main" id="{00000000-0008-0000-0100-00006E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5" name="Text Box 4">
          <a:extLst>
            <a:ext uri="{FF2B5EF4-FFF2-40B4-BE49-F238E27FC236}">
              <a16:creationId xmlns:a16="http://schemas.microsoft.com/office/drawing/2014/main" id="{00000000-0008-0000-0100-00006F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6" name="Text Box 6">
          <a:extLst>
            <a:ext uri="{FF2B5EF4-FFF2-40B4-BE49-F238E27FC236}">
              <a16:creationId xmlns:a16="http://schemas.microsoft.com/office/drawing/2014/main" id="{00000000-0008-0000-0100-000070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217" name="Text Box 6">
          <a:extLst>
            <a:ext uri="{FF2B5EF4-FFF2-40B4-BE49-F238E27FC236}">
              <a16:creationId xmlns:a16="http://schemas.microsoft.com/office/drawing/2014/main" id="{00000000-0008-0000-0100-000071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18" name="Text Box 4">
          <a:extLst>
            <a:ext uri="{FF2B5EF4-FFF2-40B4-BE49-F238E27FC236}">
              <a16:creationId xmlns:a16="http://schemas.microsoft.com/office/drawing/2014/main" id="{00000000-0008-0000-0100-000072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19" name="Text Box 6">
          <a:extLst>
            <a:ext uri="{FF2B5EF4-FFF2-40B4-BE49-F238E27FC236}">
              <a16:creationId xmlns:a16="http://schemas.microsoft.com/office/drawing/2014/main" id="{00000000-0008-0000-0100-000073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20" name="Text Box 4">
          <a:extLst>
            <a:ext uri="{FF2B5EF4-FFF2-40B4-BE49-F238E27FC236}">
              <a16:creationId xmlns:a16="http://schemas.microsoft.com/office/drawing/2014/main" id="{00000000-0008-0000-0100-000074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21" name="Text Box 6">
          <a:extLst>
            <a:ext uri="{FF2B5EF4-FFF2-40B4-BE49-F238E27FC236}">
              <a16:creationId xmlns:a16="http://schemas.microsoft.com/office/drawing/2014/main" id="{00000000-0008-0000-0100-000075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2" name="Text Box 4">
          <a:extLst>
            <a:ext uri="{FF2B5EF4-FFF2-40B4-BE49-F238E27FC236}">
              <a16:creationId xmlns:a16="http://schemas.microsoft.com/office/drawing/2014/main" id="{00000000-0008-0000-0100-00007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3" name="Text Box 6">
          <a:extLst>
            <a:ext uri="{FF2B5EF4-FFF2-40B4-BE49-F238E27FC236}">
              <a16:creationId xmlns:a16="http://schemas.microsoft.com/office/drawing/2014/main" id="{00000000-0008-0000-0100-000077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24" name="Text Box 4">
          <a:extLst>
            <a:ext uri="{FF2B5EF4-FFF2-40B4-BE49-F238E27FC236}">
              <a16:creationId xmlns:a16="http://schemas.microsoft.com/office/drawing/2014/main" id="{00000000-0008-0000-0100-000078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25" name="Text Box 6">
          <a:extLst>
            <a:ext uri="{FF2B5EF4-FFF2-40B4-BE49-F238E27FC236}">
              <a16:creationId xmlns:a16="http://schemas.microsoft.com/office/drawing/2014/main" id="{00000000-0008-0000-0100-000079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6" name="Text Box 4">
          <a:extLst>
            <a:ext uri="{FF2B5EF4-FFF2-40B4-BE49-F238E27FC236}">
              <a16:creationId xmlns:a16="http://schemas.microsoft.com/office/drawing/2014/main" id="{00000000-0008-0000-0100-00007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7" name="Text Box 6">
          <a:extLst>
            <a:ext uri="{FF2B5EF4-FFF2-40B4-BE49-F238E27FC236}">
              <a16:creationId xmlns:a16="http://schemas.microsoft.com/office/drawing/2014/main" id="{00000000-0008-0000-0100-00007B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28" name="Text Box 4">
          <a:extLst>
            <a:ext uri="{FF2B5EF4-FFF2-40B4-BE49-F238E27FC236}">
              <a16:creationId xmlns:a16="http://schemas.microsoft.com/office/drawing/2014/main" id="{00000000-0008-0000-0100-00007C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29" name="Text Box 6">
          <a:extLst>
            <a:ext uri="{FF2B5EF4-FFF2-40B4-BE49-F238E27FC236}">
              <a16:creationId xmlns:a16="http://schemas.microsoft.com/office/drawing/2014/main" id="{00000000-0008-0000-0100-00007D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30" name="Text Box 4">
          <a:extLst>
            <a:ext uri="{FF2B5EF4-FFF2-40B4-BE49-F238E27FC236}">
              <a16:creationId xmlns:a16="http://schemas.microsoft.com/office/drawing/2014/main" id="{00000000-0008-0000-0100-00007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31" name="Text Box 6">
          <a:extLst>
            <a:ext uri="{FF2B5EF4-FFF2-40B4-BE49-F238E27FC236}">
              <a16:creationId xmlns:a16="http://schemas.microsoft.com/office/drawing/2014/main" id="{00000000-0008-0000-0100-00007F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32" name="Text Box 4">
          <a:extLst>
            <a:ext uri="{FF2B5EF4-FFF2-40B4-BE49-F238E27FC236}">
              <a16:creationId xmlns:a16="http://schemas.microsoft.com/office/drawing/2014/main" id="{00000000-0008-0000-0100-000080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33" name="Text Box 6">
          <a:extLst>
            <a:ext uri="{FF2B5EF4-FFF2-40B4-BE49-F238E27FC236}">
              <a16:creationId xmlns:a16="http://schemas.microsoft.com/office/drawing/2014/main" id="{00000000-0008-0000-0100-000081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34" name="Text Box 4">
          <a:extLst>
            <a:ext uri="{FF2B5EF4-FFF2-40B4-BE49-F238E27FC236}">
              <a16:creationId xmlns:a16="http://schemas.microsoft.com/office/drawing/2014/main" id="{00000000-0008-0000-0100-000082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35" name="Text Box 6">
          <a:extLst>
            <a:ext uri="{FF2B5EF4-FFF2-40B4-BE49-F238E27FC236}">
              <a16:creationId xmlns:a16="http://schemas.microsoft.com/office/drawing/2014/main" id="{00000000-0008-0000-0100-000083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36" name="Text Box 4">
          <a:extLst>
            <a:ext uri="{FF2B5EF4-FFF2-40B4-BE49-F238E27FC236}">
              <a16:creationId xmlns:a16="http://schemas.microsoft.com/office/drawing/2014/main" id="{00000000-0008-0000-0100-00008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37" name="Text Box 6">
          <a:extLst>
            <a:ext uri="{FF2B5EF4-FFF2-40B4-BE49-F238E27FC236}">
              <a16:creationId xmlns:a16="http://schemas.microsoft.com/office/drawing/2014/main" id="{00000000-0008-0000-0100-000085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38" name="Text Box 4">
          <a:extLst>
            <a:ext uri="{FF2B5EF4-FFF2-40B4-BE49-F238E27FC236}">
              <a16:creationId xmlns:a16="http://schemas.microsoft.com/office/drawing/2014/main" id="{00000000-0008-0000-0100-000086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39" name="Text Box 6">
          <a:extLst>
            <a:ext uri="{FF2B5EF4-FFF2-40B4-BE49-F238E27FC236}">
              <a16:creationId xmlns:a16="http://schemas.microsoft.com/office/drawing/2014/main" id="{00000000-0008-0000-0100-000087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40" name="Text Box 4">
          <a:extLst>
            <a:ext uri="{FF2B5EF4-FFF2-40B4-BE49-F238E27FC236}">
              <a16:creationId xmlns:a16="http://schemas.microsoft.com/office/drawing/2014/main" id="{00000000-0008-0000-0100-000088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41" name="Text Box 6">
          <a:extLst>
            <a:ext uri="{FF2B5EF4-FFF2-40B4-BE49-F238E27FC236}">
              <a16:creationId xmlns:a16="http://schemas.microsoft.com/office/drawing/2014/main" id="{00000000-0008-0000-0100-000089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2" name="Text Box 4">
          <a:extLst>
            <a:ext uri="{FF2B5EF4-FFF2-40B4-BE49-F238E27FC236}">
              <a16:creationId xmlns:a16="http://schemas.microsoft.com/office/drawing/2014/main" id="{00000000-0008-0000-0100-00008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3" name="Text Box 6">
          <a:extLst>
            <a:ext uri="{FF2B5EF4-FFF2-40B4-BE49-F238E27FC236}">
              <a16:creationId xmlns:a16="http://schemas.microsoft.com/office/drawing/2014/main" id="{00000000-0008-0000-0100-00008B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44" name="Text Box 4">
          <a:extLst>
            <a:ext uri="{FF2B5EF4-FFF2-40B4-BE49-F238E27FC236}">
              <a16:creationId xmlns:a16="http://schemas.microsoft.com/office/drawing/2014/main" id="{00000000-0008-0000-0100-00008C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45" name="Text Box 6">
          <a:extLst>
            <a:ext uri="{FF2B5EF4-FFF2-40B4-BE49-F238E27FC236}">
              <a16:creationId xmlns:a16="http://schemas.microsoft.com/office/drawing/2014/main" id="{00000000-0008-0000-0100-00008D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6" name="Text Box 4">
          <a:extLst>
            <a:ext uri="{FF2B5EF4-FFF2-40B4-BE49-F238E27FC236}">
              <a16:creationId xmlns:a16="http://schemas.microsoft.com/office/drawing/2014/main" id="{00000000-0008-0000-0100-00008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7" name="Text Box 6">
          <a:extLst>
            <a:ext uri="{FF2B5EF4-FFF2-40B4-BE49-F238E27FC236}">
              <a16:creationId xmlns:a16="http://schemas.microsoft.com/office/drawing/2014/main" id="{00000000-0008-0000-0100-00008F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48" name="Text Box 4">
          <a:extLst>
            <a:ext uri="{FF2B5EF4-FFF2-40B4-BE49-F238E27FC236}">
              <a16:creationId xmlns:a16="http://schemas.microsoft.com/office/drawing/2014/main" id="{00000000-0008-0000-0100-000090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49" name="Text Box 6">
          <a:extLst>
            <a:ext uri="{FF2B5EF4-FFF2-40B4-BE49-F238E27FC236}">
              <a16:creationId xmlns:a16="http://schemas.microsoft.com/office/drawing/2014/main" id="{00000000-0008-0000-0100-000091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50" name="Text Box 4">
          <a:extLst>
            <a:ext uri="{FF2B5EF4-FFF2-40B4-BE49-F238E27FC236}">
              <a16:creationId xmlns:a16="http://schemas.microsoft.com/office/drawing/2014/main" id="{00000000-0008-0000-0100-00009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51" name="Text Box 6">
          <a:extLst>
            <a:ext uri="{FF2B5EF4-FFF2-40B4-BE49-F238E27FC236}">
              <a16:creationId xmlns:a16="http://schemas.microsoft.com/office/drawing/2014/main" id="{00000000-0008-0000-0100-000093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52" name="Text Box 4">
          <a:extLst>
            <a:ext uri="{FF2B5EF4-FFF2-40B4-BE49-F238E27FC236}">
              <a16:creationId xmlns:a16="http://schemas.microsoft.com/office/drawing/2014/main" id="{00000000-0008-0000-0100-000094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53" name="Text Box 6">
          <a:extLst>
            <a:ext uri="{FF2B5EF4-FFF2-40B4-BE49-F238E27FC236}">
              <a16:creationId xmlns:a16="http://schemas.microsoft.com/office/drawing/2014/main" id="{00000000-0008-0000-0100-000095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54" name="Text Box 4">
          <a:extLst>
            <a:ext uri="{FF2B5EF4-FFF2-40B4-BE49-F238E27FC236}">
              <a16:creationId xmlns:a16="http://schemas.microsoft.com/office/drawing/2014/main" id="{00000000-0008-0000-0100-000096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55" name="Text Box 6">
          <a:extLst>
            <a:ext uri="{FF2B5EF4-FFF2-40B4-BE49-F238E27FC236}">
              <a16:creationId xmlns:a16="http://schemas.microsoft.com/office/drawing/2014/main" id="{00000000-0008-0000-0100-000097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56" name="Text Box 4">
          <a:extLst>
            <a:ext uri="{FF2B5EF4-FFF2-40B4-BE49-F238E27FC236}">
              <a16:creationId xmlns:a16="http://schemas.microsoft.com/office/drawing/2014/main" id="{00000000-0008-0000-0100-000098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57" name="Text Box 6">
          <a:extLst>
            <a:ext uri="{FF2B5EF4-FFF2-40B4-BE49-F238E27FC236}">
              <a16:creationId xmlns:a16="http://schemas.microsoft.com/office/drawing/2014/main" id="{00000000-0008-0000-0100-000099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58" name="Text Box 4">
          <a:extLst>
            <a:ext uri="{FF2B5EF4-FFF2-40B4-BE49-F238E27FC236}">
              <a16:creationId xmlns:a16="http://schemas.microsoft.com/office/drawing/2014/main" id="{00000000-0008-0000-0100-00009A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59" name="Text Box 6">
          <a:extLst>
            <a:ext uri="{FF2B5EF4-FFF2-40B4-BE49-F238E27FC236}">
              <a16:creationId xmlns:a16="http://schemas.microsoft.com/office/drawing/2014/main" id="{00000000-0008-0000-0100-00009B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60" name="Text Box 4">
          <a:extLst>
            <a:ext uri="{FF2B5EF4-FFF2-40B4-BE49-F238E27FC236}">
              <a16:creationId xmlns:a16="http://schemas.microsoft.com/office/drawing/2014/main" id="{00000000-0008-0000-0100-00009C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61" name="Text Box 6">
          <a:extLst>
            <a:ext uri="{FF2B5EF4-FFF2-40B4-BE49-F238E27FC236}">
              <a16:creationId xmlns:a16="http://schemas.microsoft.com/office/drawing/2014/main" id="{00000000-0008-0000-0100-00009D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2" name="Text Box 4">
          <a:extLst>
            <a:ext uri="{FF2B5EF4-FFF2-40B4-BE49-F238E27FC236}">
              <a16:creationId xmlns:a16="http://schemas.microsoft.com/office/drawing/2014/main" id="{00000000-0008-0000-0100-00009E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3" name="Text Box 6">
          <a:extLst>
            <a:ext uri="{FF2B5EF4-FFF2-40B4-BE49-F238E27FC236}">
              <a16:creationId xmlns:a16="http://schemas.microsoft.com/office/drawing/2014/main" id="{00000000-0008-0000-0100-00009F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64" name="Text Box 4">
          <a:extLst>
            <a:ext uri="{FF2B5EF4-FFF2-40B4-BE49-F238E27FC236}">
              <a16:creationId xmlns:a16="http://schemas.microsoft.com/office/drawing/2014/main" id="{00000000-0008-0000-0100-0000A0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65" name="Text Box 6">
          <a:extLst>
            <a:ext uri="{FF2B5EF4-FFF2-40B4-BE49-F238E27FC236}">
              <a16:creationId xmlns:a16="http://schemas.microsoft.com/office/drawing/2014/main" id="{00000000-0008-0000-0100-0000A1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6" name="Text Box 4">
          <a:extLst>
            <a:ext uri="{FF2B5EF4-FFF2-40B4-BE49-F238E27FC236}">
              <a16:creationId xmlns:a16="http://schemas.microsoft.com/office/drawing/2014/main" id="{00000000-0008-0000-0100-0000A2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7" name="Text Box 6">
          <a:extLst>
            <a:ext uri="{FF2B5EF4-FFF2-40B4-BE49-F238E27FC236}">
              <a16:creationId xmlns:a16="http://schemas.microsoft.com/office/drawing/2014/main" id="{00000000-0008-0000-0100-0000A3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68" name="Text Box 4">
          <a:extLst>
            <a:ext uri="{FF2B5EF4-FFF2-40B4-BE49-F238E27FC236}">
              <a16:creationId xmlns:a16="http://schemas.microsoft.com/office/drawing/2014/main" id="{00000000-0008-0000-0100-0000A4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69" name="Text Box 6">
          <a:extLst>
            <a:ext uri="{FF2B5EF4-FFF2-40B4-BE49-F238E27FC236}">
              <a16:creationId xmlns:a16="http://schemas.microsoft.com/office/drawing/2014/main" id="{00000000-0008-0000-0100-0000A5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70" name="Text Box 4">
          <a:extLst>
            <a:ext uri="{FF2B5EF4-FFF2-40B4-BE49-F238E27FC236}">
              <a16:creationId xmlns:a16="http://schemas.microsoft.com/office/drawing/2014/main" id="{00000000-0008-0000-0100-0000A6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71" name="Text Box 6">
          <a:extLst>
            <a:ext uri="{FF2B5EF4-FFF2-40B4-BE49-F238E27FC236}">
              <a16:creationId xmlns:a16="http://schemas.microsoft.com/office/drawing/2014/main" id="{00000000-0008-0000-0100-0000A7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2" name="Text Box 4">
          <a:extLst>
            <a:ext uri="{FF2B5EF4-FFF2-40B4-BE49-F238E27FC236}">
              <a16:creationId xmlns:a16="http://schemas.microsoft.com/office/drawing/2014/main" id="{00000000-0008-0000-0100-0000A8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3" name="Text Box 6">
          <a:extLst>
            <a:ext uri="{FF2B5EF4-FFF2-40B4-BE49-F238E27FC236}">
              <a16:creationId xmlns:a16="http://schemas.microsoft.com/office/drawing/2014/main" id="{00000000-0008-0000-0100-0000A9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74" name="Text Box 4">
          <a:extLst>
            <a:ext uri="{FF2B5EF4-FFF2-40B4-BE49-F238E27FC236}">
              <a16:creationId xmlns:a16="http://schemas.microsoft.com/office/drawing/2014/main" id="{00000000-0008-0000-0100-0000AA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75" name="Text Box 6">
          <a:extLst>
            <a:ext uri="{FF2B5EF4-FFF2-40B4-BE49-F238E27FC236}">
              <a16:creationId xmlns:a16="http://schemas.microsoft.com/office/drawing/2014/main" id="{00000000-0008-0000-0100-0000AB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6" name="Text Box 4">
          <a:extLst>
            <a:ext uri="{FF2B5EF4-FFF2-40B4-BE49-F238E27FC236}">
              <a16:creationId xmlns:a16="http://schemas.microsoft.com/office/drawing/2014/main" id="{00000000-0008-0000-0100-0000AC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7" name="Text Box 6">
          <a:extLst>
            <a:ext uri="{FF2B5EF4-FFF2-40B4-BE49-F238E27FC236}">
              <a16:creationId xmlns:a16="http://schemas.microsoft.com/office/drawing/2014/main" id="{00000000-0008-0000-0100-0000AD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78" name="Text Box 4">
          <a:extLst>
            <a:ext uri="{FF2B5EF4-FFF2-40B4-BE49-F238E27FC236}">
              <a16:creationId xmlns:a16="http://schemas.microsoft.com/office/drawing/2014/main" id="{00000000-0008-0000-0100-0000AE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79" name="Text Box 6">
          <a:extLst>
            <a:ext uri="{FF2B5EF4-FFF2-40B4-BE49-F238E27FC236}">
              <a16:creationId xmlns:a16="http://schemas.microsoft.com/office/drawing/2014/main" id="{00000000-0008-0000-0100-0000AF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80" name="Text Box 4">
          <a:extLst>
            <a:ext uri="{FF2B5EF4-FFF2-40B4-BE49-F238E27FC236}">
              <a16:creationId xmlns:a16="http://schemas.microsoft.com/office/drawing/2014/main" id="{00000000-0008-0000-0100-0000B0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81" name="Text Box 6">
          <a:extLst>
            <a:ext uri="{FF2B5EF4-FFF2-40B4-BE49-F238E27FC236}">
              <a16:creationId xmlns:a16="http://schemas.microsoft.com/office/drawing/2014/main" id="{00000000-0008-0000-0100-0000B1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82" name="Text Box 4">
          <a:extLst>
            <a:ext uri="{FF2B5EF4-FFF2-40B4-BE49-F238E27FC236}">
              <a16:creationId xmlns:a16="http://schemas.microsoft.com/office/drawing/2014/main" id="{00000000-0008-0000-0100-0000B2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83" name="Text Box 6">
          <a:extLst>
            <a:ext uri="{FF2B5EF4-FFF2-40B4-BE49-F238E27FC236}">
              <a16:creationId xmlns:a16="http://schemas.microsoft.com/office/drawing/2014/main" id="{00000000-0008-0000-0100-0000B3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84" name="Text Box 4">
          <a:extLst>
            <a:ext uri="{FF2B5EF4-FFF2-40B4-BE49-F238E27FC236}">
              <a16:creationId xmlns:a16="http://schemas.microsoft.com/office/drawing/2014/main" id="{00000000-0008-0000-0100-0000B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85" name="Text Box 6">
          <a:extLst>
            <a:ext uri="{FF2B5EF4-FFF2-40B4-BE49-F238E27FC236}">
              <a16:creationId xmlns:a16="http://schemas.microsoft.com/office/drawing/2014/main" id="{00000000-0008-0000-0100-0000B5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286" name="Text Box 4">
          <a:extLst>
            <a:ext uri="{FF2B5EF4-FFF2-40B4-BE49-F238E27FC236}">
              <a16:creationId xmlns:a16="http://schemas.microsoft.com/office/drawing/2014/main" id="{00000000-0008-0000-0100-0000B611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287" name="Text Box 6">
          <a:extLst>
            <a:ext uri="{FF2B5EF4-FFF2-40B4-BE49-F238E27FC236}">
              <a16:creationId xmlns:a16="http://schemas.microsoft.com/office/drawing/2014/main" id="{00000000-0008-0000-0100-0000B711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88" name="Text Box 4">
          <a:extLst>
            <a:ext uri="{FF2B5EF4-FFF2-40B4-BE49-F238E27FC236}">
              <a16:creationId xmlns:a16="http://schemas.microsoft.com/office/drawing/2014/main" id="{00000000-0008-0000-0100-0000B8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89" name="Text Box 6">
          <a:extLst>
            <a:ext uri="{FF2B5EF4-FFF2-40B4-BE49-F238E27FC236}">
              <a16:creationId xmlns:a16="http://schemas.microsoft.com/office/drawing/2014/main" id="{00000000-0008-0000-0100-0000B9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90" name="Text Box 4">
          <a:extLst>
            <a:ext uri="{FF2B5EF4-FFF2-40B4-BE49-F238E27FC236}">
              <a16:creationId xmlns:a16="http://schemas.microsoft.com/office/drawing/2014/main" id="{00000000-0008-0000-0100-0000BA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91" name="Text Box 6">
          <a:extLst>
            <a:ext uri="{FF2B5EF4-FFF2-40B4-BE49-F238E27FC236}">
              <a16:creationId xmlns:a16="http://schemas.microsoft.com/office/drawing/2014/main" id="{00000000-0008-0000-0100-0000BB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2" name="Text Box 4">
          <a:extLst>
            <a:ext uri="{FF2B5EF4-FFF2-40B4-BE49-F238E27FC236}">
              <a16:creationId xmlns:a16="http://schemas.microsoft.com/office/drawing/2014/main" id="{00000000-0008-0000-0100-0000BC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3" name="Text Box 6">
          <a:extLst>
            <a:ext uri="{FF2B5EF4-FFF2-40B4-BE49-F238E27FC236}">
              <a16:creationId xmlns:a16="http://schemas.microsoft.com/office/drawing/2014/main" id="{00000000-0008-0000-0100-0000BD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4" name="Text Box 4">
          <a:extLst>
            <a:ext uri="{FF2B5EF4-FFF2-40B4-BE49-F238E27FC236}">
              <a16:creationId xmlns:a16="http://schemas.microsoft.com/office/drawing/2014/main" id="{00000000-0008-0000-0100-0000BE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5" name="Text Box 6">
          <a:extLst>
            <a:ext uri="{FF2B5EF4-FFF2-40B4-BE49-F238E27FC236}">
              <a16:creationId xmlns:a16="http://schemas.microsoft.com/office/drawing/2014/main" id="{00000000-0008-0000-0100-0000BF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96" name="Text Box 4">
          <a:extLst>
            <a:ext uri="{FF2B5EF4-FFF2-40B4-BE49-F238E27FC236}">
              <a16:creationId xmlns:a16="http://schemas.microsoft.com/office/drawing/2014/main" id="{00000000-0008-0000-0100-0000C0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97" name="Text Box 6">
          <a:extLst>
            <a:ext uri="{FF2B5EF4-FFF2-40B4-BE49-F238E27FC236}">
              <a16:creationId xmlns:a16="http://schemas.microsoft.com/office/drawing/2014/main" id="{00000000-0008-0000-0100-0000C1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98" name="Text Box 4">
          <a:extLst>
            <a:ext uri="{FF2B5EF4-FFF2-40B4-BE49-F238E27FC236}">
              <a16:creationId xmlns:a16="http://schemas.microsoft.com/office/drawing/2014/main" id="{00000000-0008-0000-0100-0000C2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99" name="Text Box 6">
          <a:extLst>
            <a:ext uri="{FF2B5EF4-FFF2-40B4-BE49-F238E27FC236}">
              <a16:creationId xmlns:a16="http://schemas.microsoft.com/office/drawing/2014/main" id="{00000000-0008-0000-0100-0000C3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0" name="Text Box 4">
          <a:extLst>
            <a:ext uri="{FF2B5EF4-FFF2-40B4-BE49-F238E27FC236}">
              <a16:creationId xmlns:a16="http://schemas.microsoft.com/office/drawing/2014/main" id="{00000000-0008-0000-0100-0000C4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1" name="Text Box 6">
          <a:extLst>
            <a:ext uri="{FF2B5EF4-FFF2-40B4-BE49-F238E27FC236}">
              <a16:creationId xmlns:a16="http://schemas.microsoft.com/office/drawing/2014/main" id="{00000000-0008-0000-0100-0000C5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02" name="Text Box 4">
          <a:extLst>
            <a:ext uri="{FF2B5EF4-FFF2-40B4-BE49-F238E27FC236}">
              <a16:creationId xmlns:a16="http://schemas.microsoft.com/office/drawing/2014/main" id="{00000000-0008-0000-0100-0000C6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03" name="Text Box 6">
          <a:extLst>
            <a:ext uri="{FF2B5EF4-FFF2-40B4-BE49-F238E27FC236}">
              <a16:creationId xmlns:a16="http://schemas.microsoft.com/office/drawing/2014/main" id="{00000000-0008-0000-0100-0000C7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4" name="Text Box 4">
          <a:extLst>
            <a:ext uri="{FF2B5EF4-FFF2-40B4-BE49-F238E27FC236}">
              <a16:creationId xmlns:a16="http://schemas.microsoft.com/office/drawing/2014/main" id="{00000000-0008-0000-0100-0000C8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5" name="Text Box 6">
          <a:extLst>
            <a:ext uri="{FF2B5EF4-FFF2-40B4-BE49-F238E27FC236}">
              <a16:creationId xmlns:a16="http://schemas.microsoft.com/office/drawing/2014/main" id="{00000000-0008-0000-0100-0000C9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06" name="Text Box 4">
          <a:extLst>
            <a:ext uri="{FF2B5EF4-FFF2-40B4-BE49-F238E27FC236}">
              <a16:creationId xmlns:a16="http://schemas.microsoft.com/office/drawing/2014/main" id="{00000000-0008-0000-0100-0000CA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07" name="Text Box 6">
          <a:extLst>
            <a:ext uri="{FF2B5EF4-FFF2-40B4-BE49-F238E27FC236}">
              <a16:creationId xmlns:a16="http://schemas.microsoft.com/office/drawing/2014/main" id="{00000000-0008-0000-0100-0000CB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08" name="Text Box 4">
          <a:extLst>
            <a:ext uri="{FF2B5EF4-FFF2-40B4-BE49-F238E27FC236}">
              <a16:creationId xmlns:a16="http://schemas.microsoft.com/office/drawing/2014/main" id="{00000000-0008-0000-0100-0000CC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09" name="Text Box 6">
          <a:extLst>
            <a:ext uri="{FF2B5EF4-FFF2-40B4-BE49-F238E27FC236}">
              <a16:creationId xmlns:a16="http://schemas.microsoft.com/office/drawing/2014/main" id="{00000000-0008-0000-0100-0000CD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0" name="Text Box 4">
          <a:extLst>
            <a:ext uri="{FF2B5EF4-FFF2-40B4-BE49-F238E27FC236}">
              <a16:creationId xmlns:a16="http://schemas.microsoft.com/office/drawing/2014/main" id="{00000000-0008-0000-0100-0000CE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1" name="Text Box 6">
          <a:extLst>
            <a:ext uri="{FF2B5EF4-FFF2-40B4-BE49-F238E27FC236}">
              <a16:creationId xmlns:a16="http://schemas.microsoft.com/office/drawing/2014/main" id="{00000000-0008-0000-0100-0000CF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12" name="Text Box 4">
          <a:extLst>
            <a:ext uri="{FF2B5EF4-FFF2-40B4-BE49-F238E27FC236}">
              <a16:creationId xmlns:a16="http://schemas.microsoft.com/office/drawing/2014/main" id="{00000000-0008-0000-0100-0000D0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13" name="Text Box 6">
          <a:extLst>
            <a:ext uri="{FF2B5EF4-FFF2-40B4-BE49-F238E27FC236}">
              <a16:creationId xmlns:a16="http://schemas.microsoft.com/office/drawing/2014/main" id="{00000000-0008-0000-0100-0000D1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4" name="Text Box 4">
          <a:extLst>
            <a:ext uri="{FF2B5EF4-FFF2-40B4-BE49-F238E27FC236}">
              <a16:creationId xmlns:a16="http://schemas.microsoft.com/office/drawing/2014/main" id="{00000000-0008-0000-0100-0000D2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5" name="Text Box 6">
          <a:extLst>
            <a:ext uri="{FF2B5EF4-FFF2-40B4-BE49-F238E27FC236}">
              <a16:creationId xmlns:a16="http://schemas.microsoft.com/office/drawing/2014/main" id="{00000000-0008-0000-0100-0000D3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16" name="Text Box 4">
          <a:extLst>
            <a:ext uri="{FF2B5EF4-FFF2-40B4-BE49-F238E27FC236}">
              <a16:creationId xmlns:a16="http://schemas.microsoft.com/office/drawing/2014/main" id="{00000000-0008-0000-0100-0000D4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17" name="Text Box 6">
          <a:extLst>
            <a:ext uri="{FF2B5EF4-FFF2-40B4-BE49-F238E27FC236}">
              <a16:creationId xmlns:a16="http://schemas.microsoft.com/office/drawing/2014/main" id="{00000000-0008-0000-0100-0000D5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8" name="Text Box 4">
          <a:extLst>
            <a:ext uri="{FF2B5EF4-FFF2-40B4-BE49-F238E27FC236}">
              <a16:creationId xmlns:a16="http://schemas.microsoft.com/office/drawing/2014/main" id="{00000000-0008-0000-0100-0000D6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9" name="Text Box 6">
          <a:extLst>
            <a:ext uri="{FF2B5EF4-FFF2-40B4-BE49-F238E27FC236}">
              <a16:creationId xmlns:a16="http://schemas.microsoft.com/office/drawing/2014/main" id="{00000000-0008-0000-0100-0000D7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20" name="Text Box 4">
          <a:extLst>
            <a:ext uri="{FF2B5EF4-FFF2-40B4-BE49-F238E27FC236}">
              <a16:creationId xmlns:a16="http://schemas.microsoft.com/office/drawing/2014/main" id="{00000000-0008-0000-0100-0000D8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21" name="Text Box 6">
          <a:extLst>
            <a:ext uri="{FF2B5EF4-FFF2-40B4-BE49-F238E27FC236}">
              <a16:creationId xmlns:a16="http://schemas.microsoft.com/office/drawing/2014/main" id="{00000000-0008-0000-0100-0000D9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22" name="Text Box 4">
          <a:extLst>
            <a:ext uri="{FF2B5EF4-FFF2-40B4-BE49-F238E27FC236}">
              <a16:creationId xmlns:a16="http://schemas.microsoft.com/office/drawing/2014/main" id="{00000000-0008-0000-0100-0000DA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23" name="Text Box 6">
          <a:extLst>
            <a:ext uri="{FF2B5EF4-FFF2-40B4-BE49-F238E27FC236}">
              <a16:creationId xmlns:a16="http://schemas.microsoft.com/office/drawing/2014/main" id="{00000000-0008-0000-0100-0000DB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24" name="Text Box 4">
          <a:extLst>
            <a:ext uri="{FF2B5EF4-FFF2-40B4-BE49-F238E27FC236}">
              <a16:creationId xmlns:a16="http://schemas.microsoft.com/office/drawing/2014/main" id="{00000000-0008-0000-0100-0000DC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25" name="Text Box 6">
          <a:extLst>
            <a:ext uri="{FF2B5EF4-FFF2-40B4-BE49-F238E27FC236}">
              <a16:creationId xmlns:a16="http://schemas.microsoft.com/office/drawing/2014/main" id="{00000000-0008-0000-0100-0000DD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326" name="Text Box 6">
          <a:extLst>
            <a:ext uri="{FF2B5EF4-FFF2-40B4-BE49-F238E27FC236}">
              <a16:creationId xmlns:a16="http://schemas.microsoft.com/office/drawing/2014/main" id="{00000000-0008-0000-0100-0000DE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27" name="Text Box 4">
          <a:extLst>
            <a:ext uri="{FF2B5EF4-FFF2-40B4-BE49-F238E27FC236}">
              <a16:creationId xmlns:a16="http://schemas.microsoft.com/office/drawing/2014/main" id="{00000000-0008-0000-0100-0000DF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28" name="Text Box 6">
          <a:extLst>
            <a:ext uri="{FF2B5EF4-FFF2-40B4-BE49-F238E27FC236}">
              <a16:creationId xmlns:a16="http://schemas.microsoft.com/office/drawing/2014/main" id="{00000000-0008-0000-0100-0000E0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29" name="Text Box 4">
          <a:extLst>
            <a:ext uri="{FF2B5EF4-FFF2-40B4-BE49-F238E27FC236}">
              <a16:creationId xmlns:a16="http://schemas.microsoft.com/office/drawing/2014/main" id="{00000000-0008-0000-0100-0000E1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0" name="Text Box 6">
          <a:extLst>
            <a:ext uri="{FF2B5EF4-FFF2-40B4-BE49-F238E27FC236}">
              <a16:creationId xmlns:a16="http://schemas.microsoft.com/office/drawing/2014/main" id="{00000000-0008-0000-0100-0000E2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1" name="Text Box 4">
          <a:extLst>
            <a:ext uri="{FF2B5EF4-FFF2-40B4-BE49-F238E27FC236}">
              <a16:creationId xmlns:a16="http://schemas.microsoft.com/office/drawing/2014/main" id="{00000000-0008-0000-0100-0000E3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2" name="Text Box 6">
          <a:extLst>
            <a:ext uri="{FF2B5EF4-FFF2-40B4-BE49-F238E27FC236}">
              <a16:creationId xmlns:a16="http://schemas.microsoft.com/office/drawing/2014/main" id="{00000000-0008-0000-0100-0000E4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3" name="Text Box 4">
          <a:extLst>
            <a:ext uri="{FF2B5EF4-FFF2-40B4-BE49-F238E27FC236}">
              <a16:creationId xmlns:a16="http://schemas.microsoft.com/office/drawing/2014/main" id="{00000000-0008-0000-0100-0000E5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4" name="Text Box 6">
          <a:extLst>
            <a:ext uri="{FF2B5EF4-FFF2-40B4-BE49-F238E27FC236}">
              <a16:creationId xmlns:a16="http://schemas.microsoft.com/office/drawing/2014/main" id="{00000000-0008-0000-0100-0000E6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335" name="Text Box 6">
          <a:extLst>
            <a:ext uri="{FF2B5EF4-FFF2-40B4-BE49-F238E27FC236}">
              <a16:creationId xmlns:a16="http://schemas.microsoft.com/office/drawing/2014/main" id="{00000000-0008-0000-0100-0000E7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6" name="Text Box 4">
          <a:extLst>
            <a:ext uri="{FF2B5EF4-FFF2-40B4-BE49-F238E27FC236}">
              <a16:creationId xmlns:a16="http://schemas.microsoft.com/office/drawing/2014/main" id="{00000000-0008-0000-0100-0000E8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7" name="Text Box 6">
          <a:extLst>
            <a:ext uri="{FF2B5EF4-FFF2-40B4-BE49-F238E27FC236}">
              <a16:creationId xmlns:a16="http://schemas.microsoft.com/office/drawing/2014/main" id="{00000000-0008-0000-0100-0000E9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38" name="Text Box 4">
          <a:extLst>
            <a:ext uri="{FF2B5EF4-FFF2-40B4-BE49-F238E27FC236}">
              <a16:creationId xmlns:a16="http://schemas.microsoft.com/office/drawing/2014/main" id="{00000000-0008-0000-0100-0000EA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39" name="Text Box 6">
          <a:extLst>
            <a:ext uri="{FF2B5EF4-FFF2-40B4-BE49-F238E27FC236}">
              <a16:creationId xmlns:a16="http://schemas.microsoft.com/office/drawing/2014/main" id="{00000000-0008-0000-0100-0000EB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0" name="Text Box 4">
          <a:extLst>
            <a:ext uri="{FF2B5EF4-FFF2-40B4-BE49-F238E27FC236}">
              <a16:creationId xmlns:a16="http://schemas.microsoft.com/office/drawing/2014/main" id="{00000000-0008-0000-0100-0000EC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1" name="Text Box 6">
          <a:extLst>
            <a:ext uri="{FF2B5EF4-FFF2-40B4-BE49-F238E27FC236}">
              <a16:creationId xmlns:a16="http://schemas.microsoft.com/office/drawing/2014/main" id="{00000000-0008-0000-0100-0000ED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2" name="Text Box 4">
          <a:extLst>
            <a:ext uri="{FF2B5EF4-FFF2-40B4-BE49-F238E27FC236}">
              <a16:creationId xmlns:a16="http://schemas.microsoft.com/office/drawing/2014/main" id="{00000000-0008-0000-0100-0000EE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3" name="Text Box 6">
          <a:extLst>
            <a:ext uri="{FF2B5EF4-FFF2-40B4-BE49-F238E27FC236}">
              <a16:creationId xmlns:a16="http://schemas.microsoft.com/office/drawing/2014/main" id="{00000000-0008-0000-0100-0000EF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4" name="Text Box 4">
          <a:extLst>
            <a:ext uri="{FF2B5EF4-FFF2-40B4-BE49-F238E27FC236}">
              <a16:creationId xmlns:a16="http://schemas.microsoft.com/office/drawing/2014/main" id="{00000000-0008-0000-0100-0000F0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5" name="Text Box 6">
          <a:extLst>
            <a:ext uri="{FF2B5EF4-FFF2-40B4-BE49-F238E27FC236}">
              <a16:creationId xmlns:a16="http://schemas.microsoft.com/office/drawing/2014/main" id="{00000000-0008-0000-0100-0000F1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46" name="Text Box 4">
          <a:extLst>
            <a:ext uri="{FF2B5EF4-FFF2-40B4-BE49-F238E27FC236}">
              <a16:creationId xmlns:a16="http://schemas.microsoft.com/office/drawing/2014/main" id="{00000000-0008-0000-0100-0000F2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47" name="Text Box 6">
          <a:extLst>
            <a:ext uri="{FF2B5EF4-FFF2-40B4-BE49-F238E27FC236}">
              <a16:creationId xmlns:a16="http://schemas.microsoft.com/office/drawing/2014/main" id="{00000000-0008-0000-0100-0000F3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48" name="Text Box 4">
          <a:extLst>
            <a:ext uri="{FF2B5EF4-FFF2-40B4-BE49-F238E27FC236}">
              <a16:creationId xmlns:a16="http://schemas.microsoft.com/office/drawing/2014/main" id="{00000000-0008-0000-0100-0000F4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49" name="Text Box 6">
          <a:extLst>
            <a:ext uri="{FF2B5EF4-FFF2-40B4-BE49-F238E27FC236}">
              <a16:creationId xmlns:a16="http://schemas.microsoft.com/office/drawing/2014/main" id="{00000000-0008-0000-0100-0000F5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0" name="Text Box 4">
          <a:extLst>
            <a:ext uri="{FF2B5EF4-FFF2-40B4-BE49-F238E27FC236}">
              <a16:creationId xmlns:a16="http://schemas.microsoft.com/office/drawing/2014/main" id="{00000000-0008-0000-0100-0000F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1" name="Text Box 6">
          <a:extLst>
            <a:ext uri="{FF2B5EF4-FFF2-40B4-BE49-F238E27FC236}">
              <a16:creationId xmlns:a16="http://schemas.microsoft.com/office/drawing/2014/main" id="{00000000-0008-0000-0100-0000F7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52" name="Text Box 4">
          <a:extLst>
            <a:ext uri="{FF2B5EF4-FFF2-40B4-BE49-F238E27FC236}">
              <a16:creationId xmlns:a16="http://schemas.microsoft.com/office/drawing/2014/main" id="{00000000-0008-0000-0100-0000F8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53" name="Text Box 6">
          <a:extLst>
            <a:ext uri="{FF2B5EF4-FFF2-40B4-BE49-F238E27FC236}">
              <a16:creationId xmlns:a16="http://schemas.microsoft.com/office/drawing/2014/main" id="{00000000-0008-0000-0100-0000F9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4" name="Text Box 4">
          <a:extLst>
            <a:ext uri="{FF2B5EF4-FFF2-40B4-BE49-F238E27FC236}">
              <a16:creationId xmlns:a16="http://schemas.microsoft.com/office/drawing/2014/main" id="{00000000-0008-0000-0100-0000F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5" name="Text Box 6">
          <a:extLst>
            <a:ext uri="{FF2B5EF4-FFF2-40B4-BE49-F238E27FC236}">
              <a16:creationId xmlns:a16="http://schemas.microsoft.com/office/drawing/2014/main" id="{00000000-0008-0000-0100-0000FB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56" name="Text Box 4">
          <a:extLst>
            <a:ext uri="{FF2B5EF4-FFF2-40B4-BE49-F238E27FC236}">
              <a16:creationId xmlns:a16="http://schemas.microsoft.com/office/drawing/2014/main" id="{00000000-0008-0000-0100-0000FC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57" name="Text Box 6">
          <a:extLst>
            <a:ext uri="{FF2B5EF4-FFF2-40B4-BE49-F238E27FC236}">
              <a16:creationId xmlns:a16="http://schemas.microsoft.com/office/drawing/2014/main" id="{00000000-0008-0000-0100-0000FD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8" name="Text Box 4">
          <a:extLst>
            <a:ext uri="{FF2B5EF4-FFF2-40B4-BE49-F238E27FC236}">
              <a16:creationId xmlns:a16="http://schemas.microsoft.com/office/drawing/2014/main" id="{00000000-0008-0000-0100-0000F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9" name="Text Box 6">
          <a:extLst>
            <a:ext uri="{FF2B5EF4-FFF2-40B4-BE49-F238E27FC236}">
              <a16:creationId xmlns:a16="http://schemas.microsoft.com/office/drawing/2014/main" id="{00000000-0008-0000-0100-0000FF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60" name="Text Box 4">
          <a:extLst>
            <a:ext uri="{FF2B5EF4-FFF2-40B4-BE49-F238E27FC236}">
              <a16:creationId xmlns:a16="http://schemas.microsoft.com/office/drawing/2014/main" id="{00000000-0008-0000-0100-000000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61" name="Text Box 6">
          <a:extLst>
            <a:ext uri="{FF2B5EF4-FFF2-40B4-BE49-F238E27FC236}">
              <a16:creationId xmlns:a16="http://schemas.microsoft.com/office/drawing/2014/main" id="{00000000-0008-0000-0100-000001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62" name="Text Box 4">
          <a:extLst>
            <a:ext uri="{FF2B5EF4-FFF2-40B4-BE49-F238E27FC236}">
              <a16:creationId xmlns:a16="http://schemas.microsoft.com/office/drawing/2014/main" id="{00000000-0008-0000-0100-000002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63" name="Text Box 6">
          <a:extLst>
            <a:ext uri="{FF2B5EF4-FFF2-40B4-BE49-F238E27FC236}">
              <a16:creationId xmlns:a16="http://schemas.microsoft.com/office/drawing/2014/main" id="{00000000-0008-0000-0100-000003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64" name="Text Box 4">
          <a:extLst>
            <a:ext uri="{FF2B5EF4-FFF2-40B4-BE49-F238E27FC236}">
              <a16:creationId xmlns:a16="http://schemas.microsoft.com/office/drawing/2014/main" id="{00000000-0008-0000-0100-000004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65" name="Text Box 6">
          <a:extLst>
            <a:ext uri="{FF2B5EF4-FFF2-40B4-BE49-F238E27FC236}">
              <a16:creationId xmlns:a16="http://schemas.microsoft.com/office/drawing/2014/main" id="{00000000-0008-0000-0100-000005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66" name="Text Box 4">
          <a:extLst>
            <a:ext uri="{FF2B5EF4-FFF2-40B4-BE49-F238E27FC236}">
              <a16:creationId xmlns:a16="http://schemas.microsoft.com/office/drawing/2014/main" id="{00000000-0008-0000-0100-000006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67" name="Text Box 6">
          <a:extLst>
            <a:ext uri="{FF2B5EF4-FFF2-40B4-BE49-F238E27FC236}">
              <a16:creationId xmlns:a16="http://schemas.microsoft.com/office/drawing/2014/main" id="{00000000-0008-0000-0100-000007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68" name="Text Box 4">
          <a:extLst>
            <a:ext uri="{FF2B5EF4-FFF2-40B4-BE49-F238E27FC236}">
              <a16:creationId xmlns:a16="http://schemas.microsoft.com/office/drawing/2014/main" id="{00000000-0008-0000-0100-000008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69" name="Text Box 6">
          <a:extLst>
            <a:ext uri="{FF2B5EF4-FFF2-40B4-BE49-F238E27FC236}">
              <a16:creationId xmlns:a16="http://schemas.microsoft.com/office/drawing/2014/main" id="{00000000-0008-0000-0100-000009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0" name="Text Box 4">
          <a:extLst>
            <a:ext uri="{FF2B5EF4-FFF2-40B4-BE49-F238E27FC236}">
              <a16:creationId xmlns:a16="http://schemas.microsoft.com/office/drawing/2014/main" id="{00000000-0008-0000-0100-00000A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1" name="Text Box 6">
          <a:extLst>
            <a:ext uri="{FF2B5EF4-FFF2-40B4-BE49-F238E27FC236}">
              <a16:creationId xmlns:a16="http://schemas.microsoft.com/office/drawing/2014/main" id="{00000000-0008-0000-0100-00000B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72" name="Text Box 4">
          <a:extLst>
            <a:ext uri="{FF2B5EF4-FFF2-40B4-BE49-F238E27FC236}">
              <a16:creationId xmlns:a16="http://schemas.microsoft.com/office/drawing/2014/main" id="{00000000-0008-0000-0100-00000C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73" name="Text Box 6">
          <a:extLst>
            <a:ext uri="{FF2B5EF4-FFF2-40B4-BE49-F238E27FC236}">
              <a16:creationId xmlns:a16="http://schemas.microsoft.com/office/drawing/2014/main" id="{00000000-0008-0000-0100-00000D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4" name="Text Box 4">
          <a:extLst>
            <a:ext uri="{FF2B5EF4-FFF2-40B4-BE49-F238E27FC236}">
              <a16:creationId xmlns:a16="http://schemas.microsoft.com/office/drawing/2014/main" id="{00000000-0008-0000-0100-00000E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5" name="Text Box 6">
          <a:extLst>
            <a:ext uri="{FF2B5EF4-FFF2-40B4-BE49-F238E27FC236}">
              <a16:creationId xmlns:a16="http://schemas.microsoft.com/office/drawing/2014/main" id="{00000000-0008-0000-0100-00000F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76" name="Text Box 4">
          <a:extLst>
            <a:ext uri="{FF2B5EF4-FFF2-40B4-BE49-F238E27FC236}">
              <a16:creationId xmlns:a16="http://schemas.microsoft.com/office/drawing/2014/main" id="{00000000-0008-0000-0100-000010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77" name="Text Box 6">
          <a:extLst>
            <a:ext uri="{FF2B5EF4-FFF2-40B4-BE49-F238E27FC236}">
              <a16:creationId xmlns:a16="http://schemas.microsoft.com/office/drawing/2014/main" id="{00000000-0008-0000-0100-000011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8" name="Text Box 4">
          <a:extLst>
            <a:ext uri="{FF2B5EF4-FFF2-40B4-BE49-F238E27FC236}">
              <a16:creationId xmlns:a16="http://schemas.microsoft.com/office/drawing/2014/main" id="{00000000-0008-0000-0100-000012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9" name="Text Box 6">
          <a:extLst>
            <a:ext uri="{FF2B5EF4-FFF2-40B4-BE49-F238E27FC236}">
              <a16:creationId xmlns:a16="http://schemas.microsoft.com/office/drawing/2014/main" id="{00000000-0008-0000-0100-000013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80" name="Text Box 4">
          <a:extLst>
            <a:ext uri="{FF2B5EF4-FFF2-40B4-BE49-F238E27FC236}">
              <a16:creationId xmlns:a16="http://schemas.microsoft.com/office/drawing/2014/main" id="{00000000-0008-0000-0100-000014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81" name="Text Box 6">
          <a:extLst>
            <a:ext uri="{FF2B5EF4-FFF2-40B4-BE49-F238E27FC236}">
              <a16:creationId xmlns:a16="http://schemas.microsoft.com/office/drawing/2014/main" id="{00000000-0008-0000-0100-000015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82" name="Text Box 4">
          <a:extLst>
            <a:ext uri="{FF2B5EF4-FFF2-40B4-BE49-F238E27FC236}">
              <a16:creationId xmlns:a16="http://schemas.microsoft.com/office/drawing/2014/main" id="{00000000-0008-0000-0100-000016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83" name="Text Box 6">
          <a:extLst>
            <a:ext uri="{FF2B5EF4-FFF2-40B4-BE49-F238E27FC236}">
              <a16:creationId xmlns:a16="http://schemas.microsoft.com/office/drawing/2014/main" id="{00000000-0008-0000-0100-000017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84" name="Text Box 4">
          <a:extLst>
            <a:ext uri="{FF2B5EF4-FFF2-40B4-BE49-F238E27FC236}">
              <a16:creationId xmlns:a16="http://schemas.microsoft.com/office/drawing/2014/main" id="{00000000-0008-0000-0100-000018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85" name="Text Box 6">
          <a:extLst>
            <a:ext uri="{FF2B5EF4-FFF2-40B4-BE49-F238E27FC236}">
              <a16:creationId xmlns:a16="http://schemas.microsoft.com/office/drawing/2014/main" id="{00000000-0008-0000-0100-000019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86" name="Text Box 4">
          <a:extLst>
            <a:ext uri="{FF2B5EF4-FFF2-40B4-BE49-F238E27FC236}">
              <a16:creationId xmlns:a16="http://schemas.microsoft.com/office/drawing/2014/main" id="{00000000-0008-0000-0100-00001A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87" name="Text Box 6">
          <a:extLst>
            <a:ext uri="{FF2B5EF4-FFF2-40B4-BE49-F238E27FC236}">
              <a16:creationId xmlns:a16="http://schemas.microsoft.com/office/drawing/2014/main" id="{00000000-0008-0000-0100-00001B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88" name="Text Box 4">
          <a:extLst>
            <a:ext uri="{FF2B5EF4-FFF2-40B4-BE49-F238E27FC236}">
              <a16:creationId xmlns:a16="http://schemas.microsoft.com/office/drawing/2014/main" id="{00000000-0008-0000-0100-00001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89" name="Text Box 6">
          <a:extLst>
            <a:ext uri="{FF2B5EF4-FFF2-40B4-BE49-F238E27FC236}">
              <a16:creationId xmlns:a16="http://schemas.microsoft.com/office/drawing/2014/main" id="{00000000-0008-0000-0100-00001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90" name="Text Box 4">
          <a:extLst>
            <a:ext uri="{FF2B5EF4-FFF2-40B4-BE49-F238E27FC236}">
              <a16:creationId xmlns:a16="http://schemas.microsoft.com/office/drawing/2014/main" id="{00000000-0008-0000-0100-00001E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91" name="Text Box 6">
          <a:extLst>
            <a:ext uri="{FF2B5EF4-FFF2-40B4-BE49-F238E27FC236}">
              <a16:creationId xmlns:a16="http://schemas.microsoft.com/office/drawing/2014/main" id="{00000000-0008-0000-0100-00001F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2" name="Text Box 4">
          <a:extLst>
            <a:ext uri="{FF2B5EF4-FFF2-40B4-BE49-F238E27FC236}">
              <a16:creationId xmlns:a16="http://schemas.microsoft.com/office/drawing/2014/main" id="{00000000-0008-0000-0100-000020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3" name="Text Box 6">
          <a:extLst>
            <a:ext uri="{FF2B5EF4-FFF2-40B4-BE49-F238E27FC236}">
              <a16:creationId xmlns:a16="http://schemas.microsoft.com/office/drawing/2014/main" id="{00000000-0008-0000-0100-000021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94" name="Text Box 4">
          <a:extLst>
            <a:ext uri="{FF2B5EF4-FFF2-40B4-BE49-F238E27FC236}">
              <a16:creationId xmlns:a16="http://schemas.microsoft.com/office/drawing/2014/main" id="{00000000-0008-0000-0100-000022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95" name="Text Box 6">
          <a:extLst>
            <a:ext uri="{FF2B5EF4-FFF2-40B4-BE49-F238E27FC236}">
              <a16:creationId xmlns:a16="http://schemas.microsoft.com/office/drawing/2014/main" id="{00000000-0008-0000-0100-000023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6" name="Text Box 4">
          <a:extLst>
            <a:ext uri="{FF2B5EF4-FFF2-40B4-BE49-F238E27FC236}">
              <a16:creationId xmlns:a16="http://schemas.microsoft.com/office/drawing/2014/main" id="{00000000-0008-0000-0100-000024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7" name="Text Box 6">
          <a:extLst>
            <a:ext uri="{FF2B5EF4-FFF2-40B4-BE49-F238E27FC236}">
              <a16:creationId xmlns:a16="http://schemas.microsoft.com/office/drawing/2014/main" id="{00000000-0008-0000-0100-000025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98" name="Text Box 4">
          <a:extLst>
            <a:ext uri="{FF2B5EF4-FFF2-40B4-BE49-F238E27FC236}">
              <a16:creationId xmlns:a16="http://schemas.microsoft.com/office/drawing/2014/main" id="{00000000-0008-0000-0100-000026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99" name="Text Box 6">
          <a:extLst>
            <a:ext uri="{FF2B5EF4-FFF2-40B4-BE49-F238E27FC236}">
              <a16:creationId xmlns:a16="http://schemas.microsoft.com/office/drawing/2014/main" id="{00000000-0008-0000-0100-000027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00" name="Text Box 4">
          <a:extLst>
            <a:ext uri="{FF2B5EF4-FFF2-40B4-BE49-F238E27FC236}">
              <a16:creationId xmlns:a16="http://schemas.microsoft.com/office/drawing/2014/main" id="{00000000-0008-0000-0100-000028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01" name="Text Box 6">
          <a:extLst>
            <a:ext uri="{FF2B5EF4-FFF2-40B4-BE49-F238E27FC236}">
              <a16:creationId xmlns:a16="http://schemas.microsoft.com/office/drawing/2014/main" id="{00000000-0008-0000-0100-000029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02" name="Text Box 4">
          <a:extLst>
            <a:ext uri="{FF2B5EF4-FFF2-40B4-BE49-F238E27FC236}">
              <a16:creationId xmlns:a16="http://schemas.microsoft.com/office/drawing/2014/main" id="{00000000-0008-0000-0100-00002A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03" name="Text Box 6">
          <a:extLst>
            <a:ext uri="{FF2B5EF4-FFF2-40B4-BE49-F238E27FC236}">
              <a16:creationId xmlns:a16="http://schemas.microsoft.com/office/drawing/2014/main" id="{00000000-0008-0000-0100-00002B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04" name="Text Box 4">
          <a:extLst>
            <a:ext uri="{FF2B5EF4-FFF2-40B4-BE49-F238E27FC236}">
              <a16:creationId xmlns:a16="http://schemas.microsoft.com/office/drawing/2014/main" id="{00000000-0008-0000-0100-00002C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05" name="Text Box 6">
          <a:extLst>
            <a:ext uri="{FF2B5EF4-FFF2-40B4-BE49-F238E27FC236}">
              <a16:creationId xmlns:a16="http://schemas.microsoft.com/office/drawing/2014/main" id="{00000000-0008-0000-0100-00002D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06" name="Text Box 4">
          <a:extLst>
            <a:ext uri="{FF2B5EF4-FFF2-40B4-BE49-F238E27FC236}">
              <a16:creationId xmlns:a16="http://schemas.microsoft.com/office/drawing/2014/main" id="{00000000-0008-0000-0100-00002E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07" name="Text Box 6">
          <a:extLst>
            <a:ext uri="{FF2B5EF4-FFF2-40B4-BE49-F238E27FC236}">
              <a16:creationId xmlns:a16="http://schemas.microsoft.com/office/drawing/2014/main" id="{00000000-0008-0000-0100-00002F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08" name="Text Box 4">
          <a:extLst>
            <a:ext uri="{FF2B5EF4-FFF2-40B4-BE49-F238E27FC236}">
              <a16:creationId xmlns:a16="http://schemas.microsoft.com/office/drawing/2014/main" id="{00000000-0008-0000-0100-000030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09" name="Text Box 6">
          <a:extLst>
            <a:ext uri="{FF2B5EF4-FFF2-40B4-BE49-F238E27FC236}">
              <a16:creationId xmlns:a16="http://schemas.microsoft.com/office/drawing/2014/main" id="{00000000-0008-0000-0100-000031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0" name="Text Box 4">
          <a:extLst>
            <a:ext uri="{FF2B5EF4-FFF2-40B4-BE49-F238E27FC236}">
              <a16:creationId xmlns:a16="http://schemas.microsoft.com/office/drawing/2014/main" id="{00000000-0008-0000-0100-000032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1" name="Text Box 6">
          <a:extLst>
            <a:ext uri="{FF2B5EF4-FFF2-40B4-BE49-F238E27FC236}">
              <a16:creationId xmlns:a16="http://schemas.microsoft.com/office/drawing/2014/main" id="{00000000-0008-0000-0100-000033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12" name="Text Box 4">
          <a:extLst>
            <a:ext uri="{FF2B5EF4-FFF2-40B4-BE49-F238E27FC236}">
              <a16:creationId xmlns:a16="http://schemas.microsoft.com/office/drawing/2014/main" id="{00000000-0008-0000-0100-000034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13" name="Text Box 6">
          <a:extLst>
            <a:ext uri="{FF2B5EF4-FFF2-40B4-BE49-F238E27FC236}">
              <a16:creationId xmlns:a16="http://schemas.microsoft.com/office/drawing/2014/main" id="{00000000-0008-0000-0100-000035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4" name="Text Box 4">
          <a:extLst>
            <a:ext uri="{FF2B5EF4-FFF2-40B4-BE49-F238E27FC236}">
              <a16:creationId xmlns:a16="http://schemas.microsoft.com/office/drawing/2014/main" id="{00000000-0008-0000-0100-000036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5" name="Text Box 6">
          <a:extLst>
            <a:ext uri="{FF2B5EF4-FFF2-40B4-BE49-F238E27FC236}">
              <a16:creationId xmlns:a16="http://schemas.microsoft.com/office/drawing/2014/main" id="{00000000-0008-0000-0100-000037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16" name="Text Box 4">
          <a:extLst>
            <a:ext uri="{FF2B5EF4-FFF2-40B4-BE49-F238E27FC236}">
              <a16:creationId xmlns:a16="http://schemas.microsoft.com/office/drawing/2014/main" id="{00000000-0008-0000-0100-000038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17" name="Text Box 6">
          <a:extLst>
            <a:ext uri="{FF2B5EF4-FFF2-40B4-BE49-F238E27FC236}">
              <a16:creationId xmlns:a16="http://schemas.microsoft.com/office/drawing/2014/main" id="{00000000-0008-0000-0100-000039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18" name="Text Box 4">
          <a:extLst>
            <a:ext uri="{FF2B5EF4-FFF2-40B4-BE49-F238E27FC236}">
              <a16:creationId xmlns:a16="http://schemas.microsoft.com/office/drawing/2014/main" id="{00000000-0008-0000-0100-00003A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19" name="Text Box 6">
          <a:extLst>
            <a:ext uri="{FF2B5EF4-FFF2-40B4-BE49-F238E27FC236}">
              <a16:creationId xmlns:a16="http://schemas.microsoft.com/office/drawing/2014/main" id="{00000000-0008-0000-0100-00003B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20" name="Text Box 4">
          <a:extLst>
            <a:ext uri="{FF2B5EF4-FFF2-40B4-BE49-F238E27FC236}">
              <a16:creationId xmlns:a16="http://schemas.microsoft.com/office/drawing/2014/main" id="{00000000-0008-0000-0100-00003C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21" name="Text Box 6">
          <a:extLst>
            <a:ext uri="{FF2B5EF4-FFF2-40B4-BE49-F238E27FC236}">
              <a16:creationId xmlns:a16="http://schemas.microsoft.com/office/drawing/2014/main" id="{00000000-0008-0000-0100-00003D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2" name="Text Box 4">
          <a:extLst>
            <a:ext uri="{FF2B5EF4-FFF2-40B4-BE49-F238E27FC236}">
              <a16:creationId xmlns:a16="http://schemas.microsoft.com/office/drawing/2014/main" id="{00000000-0008-0000-0100-00003E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3" name="Text Box 6">
          <a:extLst>
            <a:ext uri="{FF2B5EF4-FFF2-40B4-BE49-F238E27FC236}">
              <a16:creationId xmlns:a16="http://schemas.microsoft.com/office/drawing/2014/main" id="{00000000-0008-0000-0100-00003F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4" name="Text Box 4">
          <a:extLst>
            <a:ext uri="{FF2B5EF4-FFF2-40B4-BE49-F238E27FC236}">
              <a16:creationId xmlns:a16="http://schemas.microsoft.com/office/drawing/2014/main" id="{00000000-0008-0000-0100-000040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5" name="Text Box 6">
          <a:extLst>
            <a:ext uri="{FF2B5EF4-FFF2-40B4-BE49-F238E27FC236}">
              <a16:creationId xmlns:a16="http://schemas.microsoft.com/office/drawing/2014/main" id="{00000000-0008-0000-0100-000041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6" name="Text Box 4">
          <a:extLst>
            <a:ext uri="{FF2B5EF4-FFF2-40B4-BE49-F238E27FC236}">
              <a16:creationId xmlns:a16="http://schemas.microsoft.com/office/drawing/2014/main" id="{00000000-0008-0000-0100-000042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7" name="Text Box 6">
          <a:extLst>
            <a:ext uri="{FF2B5EF4-FFF2-40B4-BE49-F238E27FC236}">
              <a16:creationId xmlns:a16="http://schemas.microsoft.com/office/drawing/2014/main" id="{00000000-0008-0000-0100-000043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8" name="Text Box 4">
          <a:extLst>
            <a:ext uri="{FF2B5EF4-FFF2-40B4-BE49-F238E27FC236}">
              <a16:creationId xmlns:a16="http://schemas.microsoft.com/office/drawing/2014/main" id="{00000000-0008-0000-0100-000044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9" name="Text Box 6">
          <a:extLst>
            <a:ext uri="{FF2B5EF4-FFF2-40B4-BE49-F238E27FC236}">
              <a16:creationId xmlns:a16="http://schemas.microsoft.com/office/drawing/2014/main" id="{00000000-0008-0000-0100-000045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0" name="Text Box 4">
          <a:extLst>
            <a:ext uri="{FF2B5EF4-FFF2-40B4-BE49-F238E27FC236}">
              <a16:creationId xmlns:a16="http://schemas.microsoft.com/office/drawing/2014/main" id="{00000000-0008-0000-0100-000046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1" name="Text Box 6">
          <a:extLst>
            <a:ext uri="{FF2B5EF4-FFF2-40B4-BE49-F238E27FC236}">
              <a16:creationId xmlns:a16="http://schemas.microsoft.com/office/drawing/2014/main" id="{00000000-0008-0000-0100-000047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32" name="Text Box 4">
          <a:extLst>
            <a:ext uri="{FF2B5EF4-FFF2-40B4-BE49-F238E27FC236}">
              <a16:creationId xmlns:a16="http://schemas.microsoft.com/office/drawing/2014/main" id="{00000000-0008-0000-0100-000048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33" name="Text Box 6">
          <a:extLst>
            <a:ext uri="{FF2B5EF4-FFF2-40B4-BE49-F238E27FC236}">
              <a16:creationId xmlns:a16="http://schemas.microsoft.com/office/drawing/2014/main" id="{00000000-0008-0000-0100-000049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34" name="Text Box 4">
          <a:extLst>
            <a:ext uri="{FF2B5EF4-FFF2-40B4-BE49-F238E27FC236}">
              <a16:creationId xmlns:a16="http://schemas.microsoft.com/office/drawing/2014/main" id="{00000000-0008-0000-0100-00004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35" name="Text Box 6">
          <a:extLst>
            <a:ext uri="{FF2B5EF4-FFF2-40B4-BE49-F238E27FC236}">
              <a16:creationId xmlns:a16="http://schemas.microsoft.com/office/drawing/2014/main" id="{00000000-0008-0000-0100-00004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36" name="Text Box 4">
          <a:extLst>
            <a:ext uri="{FF2B5EF4-FFF2-40B4-BE49-F238E27FC236}">
              <a16:creationId xmlns:a16="http://schemas.microsoft.com/office/drawing/2014/main" id="{00000000-0008-0000-0100-00004C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37" name="Text Box 6">
          <a:extLst>
            <a:ext uri="{FF2B5EF4-FFF2-40B4-BE49-F238E27FC236}">
              <a16:creationId xmlns:a16="http://schemas.microsoft.com/office/drawing/2014/main" id="{00000000-0008-0000-0100-00004D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8" name="Text Box 4">
          <a:extLst>
            <a:ext uri="{FF2B5EF4-FFF2-40B4-BE49-F238E27FC236}">
              <a16:creationId xmlns:a16="http://schemas.microsoft.com/office/drawing/2014/main" id="{00000000-0008-0000-0100-00004E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9" name="Text Box 6">
          <a:extLst>
            <a:ext uri="{FF2B5EF4-FFF2-40B4-BE49-F238E27FC236}">
              <a16:creationId xmlns:a16="http://schemas.microsoft.com/office/drawing/2014/main" id="{00000000-0008-0000-0100-00004F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0" name="Text Box 4">
          <a:extLst>
            <a:ext uri="{FF2B5EF4-FFF2-40B4-BE49-F238E27FC236}">
              <a16:creationId xmlns:a16="http://schemas.microsoft.com/office/drawing/2014/main" id="{00000000-0008-0000-0100-000050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1" name="Text Box 6">
          <a:extLst>
            <a:ext uri="{FF2B5EF4-FFF2-40B4-BE49-F238E27FC236}">
              <a16:creationId xmlns:a16="http://schemas.microsoft.com/office/drawing/2014/main" id="{00000000-0008-0000-0100-000051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2" name="Text Box 4">
          <a:extLst>
            <a:ext uri="{FF2B5EF4-FFF2-40B4-BE49-F238E27FC236}">
              <a16:creationId xmlns:a16="http://schemas.microsoft.com/office/drawing/2014/main" id="{00000000-0008-0000-0100-000052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3" name="Text Box 6">
          <a:extLst>
            <a:ext uri="{FF2B5EF4-FFF2-40B4-BE49-F238E27FC236}">
              <a16:creationId xmlns:a16="http://schemas.microsoft.com/office/drawing/2014/main" id="{00000000-0008-0000-0100-000053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44" name="Text Box 4">
          <a:extLst>
            <a:ext uri="{FF2B5EF4-FFF2-40B4-BE49-F238E27FC236}">
              <a16:creationId xmlns:a16="http://schemas.microsoft.com/office/drawing/2014/main" id="{00000000-0008-0000-0100-000054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45" name="Text Box 6">
          <a:extLst>
            <a:ext uri="{FF2B5EF4-FFF2-40B4-BE49-F238E27FC236}">
              <a16:creationId xmlns:a16="http://schemas.microsoft.com/office/drawing/2014/main" id="{00000000-0008-0000-0100-000055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46" name="Text Box 4">
          <a:extLst>
            <a:ext uri="{FF2B5EF4-FFF2-40B4-BE49-F238E27FC236}">
              <a16:creationId xmlns:a16="http://schemas.microsoft.com/office/drawing/2014/main" id="{00000000-0008-0000-0100-000056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47" name="Text Box 6">
          <a:extLst>
            <a:ext uri="{FF2B5EF4-FFF2-40B4-BE49-F238E27FC236}">
              <a16:creationId xmlns:a16="http://schemas.microsoft.com/office/drawing/2014/main" id="{00000000-0008-0000-0100-000057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48" name="Text Box 4">
          <a:extLst>
            <a:ext uri="{FF2B5EF4-FFF2-40B4-BE49-F238E27FC236}">
              <a16:creationId xmlns:a16="http://schemas.microsoft.com/office/drawing/2014/main" id="{00000000-0008-0000-0100-000058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49" name="Text Box 6">
          <a:extLst>
            <a:ext uri="{FF2B5EF4-FFF2-40B4-BE49-F238E27FC236}">
              <a16:creationId xmlns:a16="http://schemas.microsoft.com/office/drawing/2014/main" id="{00000000-0008-0000-0100-000059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0" name="Text Box 4">
          <a:extLst>
            <a:ext uri="{FF2B5EF4-FFF2-40B4-BE49-F238E27FC236}">
              <a16:creationId xmlns:a16="http://schemas.microsoft.com/office/drawing/2014/main" id="{00000000-0008-0000-0100-00005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1" name="Text Box 6">
          <a:extLst>
            <a:ext uri="{FF2B5EF4-FFF2-40B4-BE49-F238E27FC236}">
              <a16:creationId xmlns:a16="http://schemas.microsoft.com/office/drawing/2014/main" id="{00000000-0008-0000-0100-00005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52" name="Text Box 4">
          <a:extLst>
            <a:ext uri="{FF2B5EF4-FFF2-40B4-BE49-F238E27FC236}">
              <a16:creationId xmlns:a16="http://schemas.microsoft.com/office/drawing/2014/main" id="{00000000-0008-0000-0100-00005C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53" name="Text Box 6">
          <a:extLst>
            <a:ext uri="{FF2B5EF4-FFF2-40B4-BE49-F238E27FC236}">
              <a16:creationId xmlns:a16="http://schemas.microsoft.com/office/drawing/2014/main" id="{00000000-0008-0000-0100-00005D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4" name="Text Box 4">
          <a:extLst>
            <a:ext uri="{FF2B5EF4-FFF2-40B4-BE49-F238E27FC236}">
              <a16:creationId xmlns:a16="http://schemas.microsoft.com/office/drawing/2014/main" id="{00000000-0008-0000-0100-00005E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5" name="Text Box 6">
          <a:extLst>
            <a:ext uri="{FF2B5EF4-FFF2-40B4-BE49-F238E27FC236}">
              <a16:creationId xmlns:a16="http://schemas.microsoft.com/office/drawing/2014/main" id="{00000000-0008-0000-0100-00005F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56" name="Text Box 4">
          <a:extLst>
            <a:ext uri="{FF2B5EF4-FFF2-40B4-BE49-F238E27FC236}">
              <a16:creationId xmlns:a16="http://schemas.microsoft.com/office/drawing/2014/main" id="{00000000-0008-0000-0100-000060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57" name="Text Box 6">
          <a:extLst>
            <a:ext uri="{FF2B5EF4-FFF2-40B4-BE49-F238E27FC236}">
              <a16:creationId xmlns:a16="http://schemas.microsoft.com/office/drawing/2014/main" id="{00000000-0008-0000-0100-000061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58" name="Text Box 4">
          <a:extLst>
            <a:ext uri="{FF2B5EF4-FFF2-40B4-BE49-F238E27FC236}">
              <a16:creationId xmlns:a16="http://schemas.microsoft.com/office/drawing/2014/main" id="{00000000-0008-0000-0100-000062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59" name="Text Box 6">
          <a:extLst>
            <a:ext uri="{FF2B5EF4-FFF2-40B4-BE49-F238E27FC236}">
              <a16:creationId xmlns:a16="http://schemas.microsoft.com/office/drawing/2014/main" id="{00000000-0008-0000-0100-000063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60" name="Text Box 4">
          <a:extLst>
            <a:ext uri="{FF2B5EF4-FFF2-40B4-BE49-F238E27FC236}">
              <a16:creationId xmlns:a16="http://schemas.microsoft.com/office/drawing/2014/main" id="{00000000-0008-0000-0100-000064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61" name="Text Box 6">
          <a:extLst>
            <a:ext uri="{FF2B5EF4-FFF2-40B4-BE49-F238E27FC236}">
              <a16:creationId xmlns:a16="http://schemas.microsoft.com/office/drawing/2014/main" id="{00000000-0008-0000-0100-000065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62" name="Text Box 4">
          <a:extLst>
            <a:ext uri="{FF2B5EF4-FFF2-40B4-BE49-F238E27FC236}">
              <a16:creationId xmlns:a16="http://schemas.microsoft.com/office/drawing/2014/main" id="{00000000-0008-0000-0100-000066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63" name="Text Box 6">
          <a:extLst>
            <a:ext uri="{FF2B5EF4-FFF2-40B4-BE49-F238E27FC236}">
              <a16:creationId xmlns:a16="http://schemas.microsoft.com/office/drawing/2014/main" id="{00000000-0008-0000-0100-000067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4" name="Text Box 4">
          <a:extLst>
            <a:ext uri="{FF2B5EF4-FFF2-40B4-BE49-F238E27FC236}">
              <a16:creationId xmlns:a16="http://schemas.microsoft.com/office/drawing/2014/main" id="{00000000-0008-0000-0100-000068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5" name="Text Box 6">
          <a:extLst>
            <a:ext uri="{FF2B5EF4-FFF2-40B4-BE49-F238E27FC236}">
              <a16:creationId xmlns:a16="http://schemas.microsoft.com/office/drawing/2014/main" id="{00000000-0008-0000-0100-000069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66" name="Text Box 4">
          <a:extLst>
            <a:ext uri="{FF2B5EF4-FFF2-40B4-BE49-F238E27FC236}">
              <a16:creationId xmlns:a16="http://schemas.microsoft.com/office/drawing/2014/main" id="{00000000-0008-0000-0100-00006A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67" name="Text Box 6">
          <a:extLst>
            <a:ext uri="{FF2B5EF4-FFF2-40B4-BE49-F238E27FC236}">
              <a16:creationId xmlns:a16="http://schemas.microsoft.com/office/drawing/2014/main" id="{00000000-0008-0000-0100-00006B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8" name="Text Box 4">
          <a:extLst>
            <a:ext uri="{FF2B5EF4-FFF2-40B4-BE49-F238E27FC236}">
              <a16:creationId xmlns:a16="http://schemas.microsoft.com/office/drawing/2014/main" id="{00000000-0008-0000-0100-00006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9" name="Text Box 6">
          <a:extLst>
            <a:ext uri="{FF2B5EF4-FFF2-40B4-BE49-F238E27FC236}">
              <a16:creationId xmlns:a16="http://schemas.microsoft.com/office/drawing/2014/main" id="{00000000-0008-0000-0100-00006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70" name="Text Box 4">
          <a:extLst>
            <a:ext uri="{FF2B5EF4-FFF2-40B4-BE49-F238E27FC236}">
              <a16:creationId xmlns:a16="http://schemas.microsoft.com/office/drawing/2014/main" id="{00000000-0008-0000-0100-00006E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71" name="Text Box 6">
          <a:extLst>
            <a:ext uri="{FF2B5EF4-FFF2-40B4-BE49-F238E27FC236}">
              <a16:creationId xmlns:a16="http://schemas.microsoft.com/office/drawing/2014/main" id="{00000000-0008-0000-0100-00006F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72" name="Text Box 4">
          <a:extLst>
            <a:ext uri="{FF2B5EF4-FFF2-40B4-BE49-F238E27FC236}">
              <a16:creationId xmlns:a16="http://schemas.microsoft.com/office/drawing/2014/main" id="{00000000-0008-0000-0100-000070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73" name="Text Box 6">
          <a:extLst>
            <a:ext uri="{FF2B5EF4-FFF2-40B4-BE49-F238E27FC236}">
              <a16:creationId xmlns:a16="http://schemas.microsoft.com/office/drawing/2014/main" id="{00000000-0008-0000-0100-000071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74" name="Text Box 4">
          <a:extLst>
            <a:ext uri="{FF2B5EF4-FFF2-40B4-BE49-F238E27FC236}">
              <a16:creationId xmlns:a16="http://schemas.microsoft.com/office/drawing/2014/main" id="{00000000-0008-0000-0100-000072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75" name="Text Box 6">
          <a:extLst>
            <a:ext uri="{FF2B5EF4-FFF2-40B4-BE49-F238E27FC236}">
              <a16:creationId xmlns:a16="http://schemas.microsoft.com/office/drawing/2014/main" id="{00000000-0008-0000-0100-000073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76" name="Text Box 4">
          <a:extLst>
            <a:ext uri="{FF2B5EF4-FFF2-40B4-BE49-F238E27FC236}">
              <a16:creationId xmlns:a16="http://schemas.microsoft.com/office/drawing/2014/main" id="{00000000-0008-0000-0100-000074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77" name="Text Box 6">
          <a:extLst>
            <a:ext uri="{FF2B5EF4-FFF2-40B4-BE49-F238E27FC236}">
              <a16:creationId xmlns:a16="http://schemas.microsoft.com/office/drawing/2014/main" id="{00000000-0008-0000-0100-000075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78" name="Text Box 4">
          <a:extLst>
            <a:ext uri="{FF2B5EF4-FFF2-40B4-BE49-F238E27FC236}">
              <a16:creationId xmlns:a16="http://schemas.microsoft.com/office/drawing/2014/main" id="{00000000-0008-0000-0100-000076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79" name="Text Box 6">
          <a:extLst>
            <a:ext uri="{FF2B5EF4-FFF2-40B4-BE49-F238E27FC236}">
              <a16:creationId xmlns:a16="http://schemas.microsoft.com/office/drawing/2014/main" id="{00000000-0008-0000-0100-000077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0" name="Text Box 4">
          <a:extLst>
            <a:ext uri="{FF2B5EF4-FFF2-40B4-BE49-F238E27FC236}">
              <a16:creationId xmlns:a16="http://schemas.microsoft.com/office/drawing/2014/main" id="{00000000-0008-0000-0100-000078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1" name="Text Box 6">
          <a:extLst>
            <a:ext uri="{FF2B5EF4-FFF2-40B4-BE49-F238E27FC236}">
              <a16:creationId xmlns:a16="http://schemas.microsoft.com/office/drawing/2014/main" id="{00000000-0008-0000-0100-000079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482" name="Text Box 6">
          <a:extLst>
            <a:ext uri="{FF2B5EF4-FFF2-40B4-BE49-F238E27FC236}">
              <a16:creationId xmlns:a16="http://schemas.microsoft.com/office/drawing/2014/main" id="{00000000-0008-0000-0100-00007A12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83" name="Text Box 4">
          <a:extLst>
            <a:ext uri="{FF2B5EF4-FFF2-40B4-BE49-F238E27FC236}">
              <a16:creationId xmlns:a16="http://schemas.microsoft.com/office/drawing/2014/main" id="{00000000-0008-0000-0100-00007B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84" name="Text Box 6">
          <a:extLst>
            <a:ext uri="{FF2B5EF4-FFF2-40B4-BE49-F238E27FC236}">
              <a16:creationId xmlns:a16="http://schemas.microsoft.com/office/drawing/2014/main" id="{00000000-0008-0000-0100-00007C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5" name="Text Box 4">
          <a:extLst>
            <a:ext uri="{FF2B5EF4-FFF2-40B4-BE49-F238E27FC236}">
              <a16:creationId xmlns:a16="http://schemas.microsoft.com/office/drawing/2014/main" id="{00000000-0008-0000-0100-00007D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6" name="Text Box 6">
          <a:extLst>
            <a:ext uri="{FF2B5EF4-FFF2-40B4-BE49-F238E27FC236}">
              <a16:creationId xmlns:a16="http://schemas.microsoft.com/office/drawing/2014/main" id="{00000000-0008-0000-0100-00007E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7" name="Text Box 4">
          <a:extLst>
            <a:ext uri="{FF2B5EF4-FFF2-40B4-BE49-F238E27FC236}">
              <a16:creationId xmlns:a16="http://schemas.microsoft.com/office/drawing/2014/main" id="{00000000-0008-0000-0100-00007F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8" name="Text Box 6">
          <a:extLst>
            <a:ext uri="{FF2B5EF4-FFF2-40B4-BE49-F238E27FC236}">
              <a16:creationId xmlns:a16="http://schemas.microsoft.com/office/drawing/2014/main" id="{00000000-0008-0000-0100-000080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9" name="Text Box 4">
          <a:extLst>
            <a:ext uri="{FF2B5EF4-FFF2-40B4-BE49-F238E27FC236}">
              <a16:creationId xmlns:a16="http://schemas.microsoft.com/office/drawing/2014/main" id="{00000000-0008-0000-0100-000081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90" name="Text Box 6">
          <a:extLst>
            <a:ext uri="{FF2B5EF4-FFF2-40B4-BE49-F238E27FC236}">
              <a16:creationId xmlns:a16="http://schemas.microsoft.com/office/drawing/2014/main" id="{00000000-0008-0000-0100-000082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491" name="Text Box 6">
          <a:extLst>
            <a:ext uri="{FF2B5EF4-FFF2-40B4-BE49-F238E27FC236}">
              <a16:creationId xmlns:a16="http://schemas.microsoft.com/office/drawing/2014/main" id="{00000000-0008-0000-0100-00008312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2" name="Text Box 4">
          <a:extLst>
            <a:ext uri="{FF2B5EF4-FFF2-40B4-BE49-F238E27FC236}">
              <a16:creationId xmlns:a16="http://schemas.microsoft.com/office/drawing/2014/main" id="{00000000-0008-0000-0100-000084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3" name="Text Box 6">
          <a:extLst>
            <a:ext uri="{FF2B5EF4-FFF2-40B4-BE49-F238E27FC236}">
              <a16:creationId xmlns:a16="http://schemas.microsoft.com/office/drawing/2014/main" id="{00000000-0008-0000-0100-000085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94" name="Text Box 4">
          <a:extLst>
            <a:ext uri="{FF2B5EF4-FFF2-40B4-BE49-F238E27FC236}">
              <a16:creationId xmlns:a16="http://schemas.microsoft.com/office/drawing/2014/main" id="{00000000-0008-0000-0100-000086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95" name="Text Box 6">
          <a:extLst>
            <a:ext uri="{FF2B5EF4-FFF2-40B4-BE49-F238E27FC236}">
              <a16:creationId xmlns:a16="http://schemas.microsoft.com/office/drawing/2014/main" id="{00000000-0008-0000-0100-000087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6" name="Text Box 4">
          <a:extLst>
            <a:ext uri="{FF2B5EF4-FFF2-40B4-BE49-F238E27FC236}">
              <a16:creationId xmlns:a16="http://schemas.microsoft.com/office/drawing/2014/main" id="{00000000-0008-0000-0100-000088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7" name="Text Box 6">
          <a:extLst>
            <a:ext uri="{FF2B5EF4-FFF2-40B4-BE49-F238E27FC236}">
              <a16:creationId xmlns:a16="http://schemas.microsoft.com/office/drawing/2014/main" id="{00000000-0008-0000-0100-000089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98" name="Text Box 4">
          <a:extLst>
            <a:ext uri="{FF2B5EF4-FFF2-40B4-BE49-F238E27FC236}">
              <a16:creationId xmlns:a16="http://schemas.microsoft.com/office/drawing/2014/main" id="{00000000-0008-0000-0100-00008A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99" name="Text Box 6">
          <a:extLst>
            <a:ext uri="{FF2B5EF4-FFF2-40B4-BE49-F238E27FC236}">
              <a16:creationId xmlns:a16="http://schemas.microsoft.com/office/drawing/2014/main" id="{00000000-0008-0000-0100-00008B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0" name="Text Box 4">
          <a:extLst>
            <a:ext uri="{FF2B5EF4-FFF2-40B4-BE49-F238E27FC236}">
              <a16:creationId xmlns:a16="http://schemas.microsoft.com/office/drawing/2014/main" id="{00000000-0008-0000-0100-00008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1" name="Text Box 6">
          <a:extLst>
            <a:ext uri="{FF2B5EF4-FFF2-40B4-BE49-F238E27FC236}">
              <a16:creationId xmlns:a16="http://schemas.microsoft.com/office/drawing/2014/main" id="{00000000-0008-0000-0100-00008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02" name="Text Box 4">
          <a:extLst>
            <a:ext uri="{FF2B5EF4-FFF2-40B4-BE49-F238E27FC236}">
              <a16:creationId xmlns:a16="http://schemas.microsoft.com/office/drawing/2014/main" id="{00000000-0008-0000-0100-00008E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03" name="Text Box 6">
          <a:extLst>
            <a:ext uri="{FF2B5EF4-FFF2-40B4-BE49-F238E27FC236}">
              <a16:creationId xmlns:a16="http://schemas.microsoft.com/office/drawing/2014/main" id="{00000000-0008-0000-0100-00008F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04" name="Text Box 4">
          <a:extLst>
            <a:ext uri="{FF2B5EF4-FFF2-40B4-BE49-F238E27FC236}">
              <a16:creationId xmlns:a16="http://schemas.microsoft.com/office/drawing/2014/main" id="{00000000-0008-0000-0100-000090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05" name="Text Box 6">
          <a:extLst>
            <a:ext uri="{FF2B5EF4-FFF2-40B4-BE49-F238E27FC236}">
              <a16:creationId xmlns:a16="http://schemas.microsoft.com/office/drawing/2014/main" id="{00000000-0008-0000-0100-000091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6" name="Text Box 4">
          <a:extLst>
            <a:ext uri="{FF2B5EF4-FFF2-40B4-BE49-F238E27FC236}">
              <a16:creationId xmlns:a16="http://schemas.microsoft.com/office/drawing/2014/main" id="{00000000-0008-0000-0100-000092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7" name="Text Box 6">
          <a:extLst>
            <a:ext uri="{FF2B5EF4-FFF2-40B4-BE49-F238E27FC236}">
              <a16:creationId xmlns:a16="http://schemas.microsoft.com/office/drawing/2014/main" id="{00000000-0008-0000-0100-000093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08" name="Text Box 4">
          <a:extLst>
            <a:ext uri="{FF2B5EF4-FFF2-40B4-BE49-F238E27FC236}">
              <a16:creationId xmlns:a16="http://schemas.microsoft.com/office/drawing/2014/main" id="{00000000-0008-0000-0100-000094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09" name="Text Box 6">
          <a:extLst>
            <a:ext uri="{FF2B5EF4-FFF2-40B4-BE49-F238E27FC236}">
              <a16:creationId xmlns:a16="http://schemas.microsoft.com/office/drawing/2014/main" id="{00000000-0008-0000-0100-000095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0" name="Text Box 4">
          <a:extLst>
            <a:ext uri="{FF2B5EF4-FFF2-40B4-BE49-F238E27FC236}">
              <a16:creationId xmlns:a16="http://schemas.microsoft.com/office/drawing/2014/main" id="{00000000-0008-0000-0100-000096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1" name="Text Box 6">
          <a:extLst>
            <a:ext uri="{FF2B5EF4-FFF2-40B4-BE49-F238E27FC236}">
              <a16:creationId xmlns:a16="http://schemas.microsoft.com/office/drawing/2014/main" id="{00000000-0008-0000-0100-000097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12" name="Text Box 4">
          <a:extLst>
            <a:ext uri="{FF2B5EF4-FFF2-40B4-BE49-F238E27FC236}">
              <a16:creationId xmlns:a16="http://schemas.microsoft.com/office/drawing/2014/main" id="{00000000-0008-0000-0100-000098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13" name="Text Box 6">
          <a:extLst>
            <a:ext uri="{FF2B5EF4-FFF2-40B4-BE49-F238E27FC236}">
              <a16:creationId xmlns:a16="http://schemas.microsoft.com/office/drawing/2014/main" id="{00000000-0008-0000-0100-000099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4" name="Text Box 4">
          <a:extLst>
            <a:ext uri="{FF2B5EF4-FFF2-40B4-BE49-F238E27FC236}">
              <a16:creationId xmlns:a16="http://schemas.microsoft.com/office/drawing/2014/main" id="{00000000-0008-0000-0100-00009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5" name="Text Box 6">
          <a:extLst>
            <a:ext uri="{FF2B5EF4-FFF2-40B4-BE49-F238E27FC236}">
              <a16:creationId xmlns:a16="http://schemas.microsoft.com/office/drawing/2014/main" id="{00000000-0008-0000-0100-00009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16" name="Text Box 4">
          <a:extLst>
            <a:ext uri="{FF2B5EF4-FFF2-40B4-BE49-F238E27FC236}">
              <a16:creationId xmlns:a16="http://schemas.microsoft.com/office/drawing/2014/main" id="{00000000-0008-0000-0100-00009C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17" name="Text Box 6">
          <a:extLst>
            <a:ext uri="{FF2B5EF4-FFF2-40B4-BE49-F238E27FC236}">
              <a16:creationId xmlns:a16="http://schemas.microsoft.com/office/drawing/2014/main" id="{00000000-0008-0000-0100-00009D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18" name="Text Box 4">
          <a:extLst>
            <a:ext uri="{FF2B5EF4-FFF2-40B4-BE49-F238E27FC236}">
              <a16:creationId xmlns:a16="http://schemas.microsoft.com/office/drawing/2014/main" id="{00000000-0008-0000-0100-00009E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19" name="Text Box 6">
          <a:extLst>
            <a:ext uri="{FF2B5EF4-FFF2-40B4-BE49-F238E27FC236}">
              <a16:creationId xmlns:a16="http://schemas.microsoft.com/office/drawing/2014/main" id="{00000000-0008-0000-0100-00009F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520" name="Text Box 4">
          <a:extLst>
            <a:ext uri="{FF2B5EF4-FFF2-40B4-BE49-F238E27FC236}">
              <a16:creationId xmlns:a16="http://schemas.microsoft.com/office/drawing/2014/main" id="{00000000-0008-0000-0100-0000A0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521" name="Text Box 6">
          <a:extLst>
            <a:ext uri="{FF2B5EF4-FFF2-40B4-BE49-F238E27FC236}">
              <a16:creationId xmlns:a16="http://schemas.microsoft.com/office/drawing/2014/main" id="{00000000-0008-0000-0100-0000A1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2" name="Text Box 4">
          <a:extLst>
            <a:ext uri="{FF2B5EF4-FFF2-40B4-BE49-F238E27FC236}">
              <a16:creationId xmlns:a16="http://schemas.microsoft.com/office/drawing/2014/main" id="{00000000-0008-0000-0100-0000A2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3" name="Text Box 6">
          <a:extLst>
            <a:ext uri="{FF2B5EF4-FFF2-40B4-BE49-F238E27FC236}">
              <a16:creationId xmlns:a16="http://schemas.microsoft.com/office/drawing/2014/main" id="{00000000-0008-0000-0100-0000A3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4" name="Text Box 4">
          <a:extLst>
            <a:ext uri="{FF2B5EF4-FFF2-40B4-BE49-F238E27FC236}">
              <a16:creationId xmlns:a16="http://schemas.microsoft.com/office/drawing/2014/main" id="{00000000-0008-0000-0100-0000A4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5" name="Text Box 6">
          <a:extLst>
            <a:ext uri="{FF2B5EF4-FFF2-40B4-BE49-F238E27FC236}">
              <a16:creationId xmlns:a16="http://schemas.microsoft.com/office/drawing/2014/main" id="{00000000-0008-0000-0100-0000A5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6" name="Text Box 4">
          <a:extLst>
            <a:ext uri="{FF2B5EF4-FFF2-40B4-BE49-F238E27FC236}">
              <a16:creationId xmlns:a16="http://schemas.microsoft.com/office/drawing/2014/main" id="{00000000-0008-0000-0100-0000A6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7" name="Text Box 6">
          <a:extLst>
            <a:ext uri="{FF2B5EF4-FFF2-40B4-BE49-F238E27FC236}">
              <a16:creationId xmlns:a16="http://schemas.microsoft.com/office/drawing/2014/main" id="{00000000-0008-0000-0100-0000A7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8" name="Text Box 4">
          <a:extLst>
            <a:ext uri="{FF2B5EF4-FFF2-40B4-BE49-F238E27FC236}">
              <a16:creationId xmlns:a16="http://schemas.microsoft.com/office/drawing/2014/main" id="{00000000-0008-0000-0100-0000A8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9" name="Text Box 6">
          <a:extLst>
            <a:ext uri="{FF2B5EF4-FFF2-40B4-BE49-F238E27FC236}">
              <a16:creationId xmlns:a16="http://schemas.microsoft.com/office/drawing/2014/main" id="{00000000-0008-0000-0100-0000A9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0" name="Text Box 4">
          <a:extLst>
            <a:ext uri="{FF2B5EF4-FFF2-40B4-BE49-F238E27FC236}">
              <a16:creationId xmlns:a16="http://schemas.microsoft.com/office/drawing/2014/main" id="{00000000-0008-0000-0100-0000A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1" name="Text Box 6">
          <a:extLst>
            <a:ext uri="{FF2B5EF4-FFF2-40B4-BE49-F238E27FC236}">
              <a16:creationId xmlns:a16="http://schemas.microsoft.com/office/drawing/2014/main" id="{00000000-0008-0000-0100-0000A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32" name="Text Box 4">
          <a:extLst>
            <a:ext uri="{FF2B5EF4-FFF2-40B4-BE49-F238E27FC236}">
              <a16:creationId xmlns:a16="http://schemas.microsoft.com/office/drawing/2014/main" id="{00000000-0008-0000-0100-0000AC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33" name="Text Box 6">
          <a:extLst>
            <a:ext uri="{FF2B5EF4-FFF2-40B4-BE49-F238E27FC236}">
              <a16:creationId xmlns:a16="http://schemas.microsoft.com/office/drawing/2014/main" id="{00000000-0008-0000-0100-0000AD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4" name="Text Box 4">
          <a:extLst>
            <a:ext uri="{FF2B5EF4-FFF2-40B4-BE49-F238E27FC236}">
              <a16:creationId xmlns:a16="http://schemas.microsoft.com/office/drawing/2014/main" id="{00000000-0008-0000-0100-0000AE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5" name="Text Box 6">
          <a:extLst>
            <a:ext uri="{FF2B5EF4-FFF2-40B4-BE49-F238E27FC236}">
              <a16:creationId xmlns:a16="http://schemas.microsoft.com/office/drawing/2014/main" id="{00000000-0008-0000-0100-0000AF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36" name="Text Box 4">
          <a:extLst>
            <a:ext uri="{FF2B5EF4-FFF2-40B4-BE49-F238E27FC236}">
              <a16:creationId xmlns:a16="http://schemas.microsoft.com/office/drawing/2014/main" id="{00000000-0008-0000-0100-0000B0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37" name="Text Box 6">
          <a:extLst>
            <a:ext uri="{FF2B5EF4-FFF2-40B4-BE49-F238E27FC236}">
              <a16:creationId xmlns:a16="http://schemas.microsoft.com/office/drawing/2014/main" id="{00000000-0008-0000-0100-0000B1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8" name="Text Box 4">
          <a:extLst>
            <a:ext uri="{FF2B5EF4-FFF2-40B4-BE49-F238E27FC236}">
              <a16:creationId xmlns:a16="http://schemas.microsoft.com/office/drawing/2014/main" id="{00000000-0008-0000-0100-0000B2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9" name="Text Box 6">
          <a:extLst>
            <a:ext uri="{FF2B5EF4-FFF2-40B4-BE49-F238E27FC236}">
              <a16:creationId xmlns:a16="http://schemas.microsoft.com/office/drawing/2014/main" id="{00000000-0008-0000-0100-0000B3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40" name="Text Box 4">
          <a:extLst>
            <a:ext uri="{FF2B5EF4-FFF2-40B4-BE49-F238E27FC236}">
              <a16:creationId xmlns:a16="http://schemas.microsoft.com/office/drawing/2014/main" id="{00000000-0008-0000-0100-0000B4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41" name="Text Box 6">
          <a:extLst>
            <a:ext uri="{FF2B5EF4-FFF2-40B4-BE49-F238E27FC236}">
              <a16:creationId xmlns:a16="http://schemas.microsoft.com/office/drawing/2014/main" id="{00000000-0008-0000-0100-0000B5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42" name="Text Box 4">
          <a:extLst>
            <a:ext uri="{FF2B5EF4-FFF2-40B4-BE49-F238E27FC236}">
              <a16:creationId xmlns:a16="http://schemas.microsoft.com/office/drawing/2014/main" id="{00000000-0008-0000-0100-0000B6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43" name="Text Box 6">
          <a:extLst>
            <a:ext uri="{FF2B5EF4-FFF2-40B4-BE49-F238E27FC236}">
              <a16:creationId xmlns:a16="http://schemas.microsoft.com/office/drawing/2014/main" id="{00000000-0008-0000-0100-0000B7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4" name="Text Box 4">
          <a:extLst>
            <a:ext uri="{FF2B5EF4-FFF2-40B4-BE49-F238E27FC236}">
              <a16:creationId xmlns:a16="http://schemas.microsoft.com/office/drawing/2014/main" id="{00000000-0008-0000-0100-0000B8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5" name="Text Box 6">
          <a:extLst>
            <a:ext uri="{FF2B5EF4-FFF2-40B4-BE49-F238E27FC236}">
              <a16:creationId xmlns:a16="http://schemas.microsoft.com/office/drawing/2014/main" id="{00000000-0008-0000-0100-0000B9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46" name="Text Box 4">
          <a:extLst>
            <a:ext uri="{FF2B5EF4-FFF2-40B4-BE49-F238E27FC236}">
              <a16:creationId xmlns:a16="http://schemas.microsoft.com/office/drawing/2014/main" id="{00000000-0008-0000-0100-0000BA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47" name="Text Box 6">
          <a:extLst>
            <a:ext uri="{FF2B5EF4-FFF2-40B4-BE49-F238E27FC236}">
              <a16:creationId xmlns:a16="http://schemas.microsoft.com/office/drawing/2014/main" id="{00000000-0008-0000-0100-0000BB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8" name="Text Box 4">
          <a:extLst>
            <a:ext uri="{FF2B5EF4-FFF2-40B4-BE49-F238E27FC236}">
              <a16:creationId xmlns:a16="http://schemas.microsoft.com/office/drawing/2014/main" id="{00000000-0008-0000-0100-0000B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9" name="Text Box 6">
          <a:extLst>
            <a:ext uri="{FF2B5EF4-FFF2-40B4-BE49-F238E27FC236}">
              <a16:creationId xmlns:a16="http://schemas.microsoft.com/office/drawing/2014/main" id="{00000000-0008-0000-0100-0000B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50" name="Text Box 4">
          <a:extLst>
            <a:ext uri="{FF2B5EF4-FFF2-40B4-BE49-F238E27FC236}">
              <a16:creationId xmlns:a16="http://schemas.microsoft.com/office/drawing/2014/main" id="{00000000-0008-0000-0100-0000BE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51" name="Text Box 6">
          <a:extLst>
            <a:ext uri="{FF2B5EF4-FFF2-40B4-BE49-F238E27FC236}">
              <a16:creationId xmlns:a16="http://schemas.microsoft.com/office/drawing/2014/main" id="{00000000-0008-0000-0100-0000BF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52" name="Text Box 4">
          <a:extLst>
            <a:ext uri="{FF2B5EF4-FFF2-40B4-BE49-F238E27FC236}">
              <a16:creationId xmlns:a16="http://schemas.microsoft.com/office/drawing/2014/main" id="{00000000-0008-0000-0100-0000C0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53" name="Text Box 6">
          <a:extLst>
            <a:ext uri="{FF2B5EF4-FFF2-40B4-BE49-F238E27FC236}">
              <a16:creationId xmlns:a16="http://schemas.microsoft.com/office/drawing/2014/main" id="{00000000-0008-0000-0100-0000C1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54" name="Text Box 4">
          <a:extLst>
            <a:ext uri="{FF2B5EF4-FFF2-40B4-BE49-F238E27FC236}">
              <a16:creationId xmlns:a16="http://schemas.microsoft.com/office/drawing/2014/main" id="{00000000-0008-0000-0100-0000C2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55" name="Text Box 6">
          <a:extLst>
            <a:ext uri="{FF2B5EF4-FFF2-40B4-BE49-F238E27FC236}">
              <a16:creationId xmlns:a16="http://schemas.microsoft.com/office/drawing/2014/main" id="{00000000-0008-0000-0100-0000C3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56" name="Text Box 4">
          <a:extLst>
            <a:ext uri="{FF2B5EF4-FFF2-40B4-BE49-F238E27FC236}">
              <a16:creationId xmlns:a16="http://schemas.microsoft.com/office/drawing/2014/main" id="{00000000-0008-0000-0100-0000C4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57" name="Text Box 6">
          <a:extLst>
            <a:ext uri="{FF2B5EF4-FFF2-40B4-BE49-F238E27FC236}">
              <a16:creationId xmlns:a16="http://schemas.microsoft.com/office/drawing/2014/main" id="{00000000-0008-0000-0100-0000C5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58" name="Text Box 4">
          <a:extLst>
            <a:ext uri="{FF2B5EF4-FFF2-40B4-BE49-F238E27FC236}">
              <a16:creationId xmlns:a16="http://schemas.microsoft.com/office/drawing/2014/main" id="{00000000-0008-0000-0100-0000C6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59" name="Text Box 6">
          <a:extLst>
            <a:ext uri="{FF2B5EF4-FFF2-40B4-BE49-F238E27FC236}">
              <a16:creationId xmlns:a16="http://schemas.microsoft.com/office/drawing/2014/main" id="{00000000-0008-0000-0100-0000C7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60" name="Text Box 4">
          <a:extLst>
            <a:ext uri="{FF2B5EF4-FFF2-40B4-BE49-F238E27FC236}">
              <a16:creationId xmlns:a16="http://schemas.microsoft.com/office/drawing/2014/main" id="{00000000-0008-0000-0100-0000C8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61" name="Text Box 6">
          <a:extLst>
            <a:ext uri="{FF2B5EF4-FFF2-40B4-BE49-F238E27FC236}">
              <a16:creationId xmlns:a16="http://schemas.microsoft.com/office/drawing/2014/main" id="{00000000-0008-0000-0100-0000C9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2" name="Text Box 4">
          <a:extLst>
            <a:ext uri="{FF2B5EF4-FFF2-40B4-BE49-F238E27FC236}">
              <a16:creationId xmlns:a16="http://schemas.microsoft.com/office/drawing/2014/main" id="{00000000-0008-0000-0100-0000CA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3" name="Text Box 6">
          <a:extLst>
            <a:ext uri="{FF2B5EF4-FFF2-40B4-BE49-F238E27FC236}">
              <a16:creationId xmlns:a16="http://schemas.microsoft.com/office/drawing/2014/main" id="{00000000-0008-0000-0100-0000CB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4" name="Text Box 4">
          <a:extLst>
            <a:ext uri="{FF2B5EF4-FFF2-40B4-BE49-F238E27FC236}">
              <a16:creationId xmlns:a16="http://schemas.microsoft.com/office/drawing/2014/main" id="{00000000-0008-0000-0100-0000CC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5" name="Text Box 6">
          <a:extLst>
            <a:ext uri="{FF2B5EF4-FFF2-40B4-BE49-F238E27FC236}">
              <a16:creationId xmlns:a16="http://schemas.microsoft.com/office/drawing/2014/main" id="{00000000-0008-0000-0100-0000CD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6" name="Text Box 4">
          <a:extLst>
            <a:ext uri="{FF2B5EF4-FFF2-40B4-BE49-F238E27FC236}">
              <a16:creationId xmlns:a16="http://schemas.microsoft.com/office/drawing/2014/main" id="{00000000-0008-0000-0100-0000CE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7" name="Text Box 6">
          <a:extLst>
            <a:ext uri="{FF2B5EF4-FFF2-40B4-BE49-F238E27FC236}">
              <a16:creationId xmlns:a16="http://schemas.microsoft.com/office/drawing/2014/main" id="{00000000-0008-0000-0100-0000CF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8" name="Text Box 4">
          <a:extLst>
            <a:ext uri="{FF2B5EF4-FFF2-40B4-BE49-F238E27FC236}">
              <a16:creationId xmlns:a16="http://schemas.microsoft.com/office/drawing/2014/main" id="{00000000-0008-0000-0100-0000D0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9" name="Text Box 6">
          <a:extLst>
            <a:ext uri="{FF2B5EF4-FFF2-40B4-BE49-F238E27FC236}">
              <a16:creationId xmlns:a16="http://schemas.microsoft.com/office/drawing/2014/main" id="{00000000-0008-0000-0100-0000D1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70" name="Text Box 4">
          <a:extLst>
            <a:ext uri="{FF2B5EF4-FFF2-40B4-BE49-F238E27FC236}">
              <a16:creationId xmlns:a16="http://schemas.microsoft.com/office/drawing/2014/main" id="{00000000-0008-0000-0100-0000D2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71" name="Text Box 6">
          <a:extLst>
            <a:ext uri="{FF2B5EF4-FFF2-40B4-BE49-F238E27FC236}">
              <a16:creationId xmlns:a16="http://schemas.microsoft.com/office/drawing/2014/main" id="{00000000-0008-0000-0100-0000D3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2" name="Text Box 4">
          <a:extLst>
            <a:ext uri="{FF2B5EF4-FFF2-40B4-BE49-F238E27FC236}">
              <a16:creationId xmlns:a16="http://schemas.microsoft.com/office/drawing/2014/main" id="{00000000-0008-0000-0100-0000D4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3" name="Text Box 6">
          <a:extLst>
            <a:ext uri="{FF2B5EF4-FFF2-40B4-BE49-F238E27FC236}">
              <a16:creationId xmlns:a16="http://schemas.microsoft.com/office/drawing/2014/main" id="{00000000-0008-0000-0100-0000D5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4" name="Text Box 4">
          <a:extLst>
            <a:ext uri="{FF2B5EF4-FFF2-40B4-BE49-F238E27FC236}">
              <a16:creationId xmlns:a16="http://schemas.microsoft.com/office/drawing/2014/main" id="{00000000-0008-0000-0100-0000D6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5" name="Text Box 6">
          <a:extLst>
            <a:ext uri="{FF2B5EF4-FFF2-40B4-BE49-F238E27FC236}">
              <a16:creationId xmlns:a16="http://schemas.microsoft.com/office/drawing/2014/main" id="{00000000-0008-0000-0100-0000D7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6" name="Text Box 4">
          <a:extLst>
            <a:ext uri="{FF2B5EF4-FFF2-40B4-BE49-F238E27FC236}">
              <a16:creationId xmlns:a16="http://schemas.microsoft.com/office/drawing/2014/main" id="{00000000-0008-0000-0100-0000D8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7" name="Text Box 6">
          <a:extLst>
            <a:ext uri="{FF2B5EF4-FFF2-40B4-BE49-F238E27FC236}">
              <a16:creationId xmlns:a16="http://schemas.microsoft.com/office/drawing/2014/main" id="{00000000-0008-0000-0100-0000D9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78" name="Text Box 4">
          <a:extLst>
            <a:ext uri="{FF2B5EF4-FFF2-40B4-BE49-F238E27FC236}">
              <a16:creationId xmlns:a16="http://schemas.microsoft.com/office/drawing/2014/main" id="{00000000-0008-0000-0100-0000DA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79" name="Text Box 6">
          <a:extLst>
            <a:ext uri="{FF2B5EF4-FFF2-40B4-BE49-F238E27FC236}">
              <a16:creationId xmlns:a16="http://schemas.microsoft.com/office/drawing/2014/main" id="{00000000-0008-0000-0100-0000DB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580" name="Text Box 4">
          <a:extLst>
            <a:ext uri="{FF2B5EF4-FFF2-40B4-BE49-F238E27FC236}">
              <a16:creationId xmlns:a16="http://schemas.microsoft.com/office/drawing/2014/main" id="{00000000-0008-0000-0100-0000DC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581" name="Text Box 6">
          <a:extLst>
            <a:ext uri="{FF2B5EF4-FFF2-40B4-BE49-F238E27FC236}">
              <a16:creationId xmlns:a16="http://schemas.microsoft.com/office/drawing/2014/main" id="{00000000-0008-0000-0100-0000DD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2" name="Text Box 4">
          <a:extLst>
            <a:ext uri="{FF2B5EF4-FFF2-40B4-BE49-F238E27FC236}">
              <a16:creationId xmlns:a16="http://schemas.microsoft.com/office/drawing/2014/main" id="{00000000-0008-0000-0100-0000DE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3" name="Text Box 6">
          <a:extLst>
            <a:ext uri="{FF2B5EF4-FFF2-40B4-BE49-F238E27FC236}">
              <a16:creationId xmlns:a16="http://schemas.microsoft.com/office/drawing/2014/main" id="{00000000-0008-0000-0100-0000DF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584" name="Text Box 4">
          <a:extLst>
            <a:ext uri="{FF2B5EF4-FFF2-40B4-BE49-F238E27FC236}">
              <a16:creationId xmlns:a16="http://schemas.microsoft.com/office/drawing/2014/main" id="{00000000-0008-0000-0100-0000E0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585" name="Text Box 6">
          <a:extLst>
            <a:ext uri="{FF2B5EF4-FFF2-40B4-BE49-F238E27FC236}">
              <a16:creationId xmlns:a16="http://schemas.microsoft.com/office/drawing/2014/main" id="{00000000-0008-0000-0100-0000E1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6" name="Text Box 4">
          <a:extLst>
            <a:ext uri="{FF2B5EF4-FFF2-40B4-BE49-F238E27FC236}">
              <a16:creationId xmlns:a16="http://schemas.microsoft.com/office/drawing/2014/main" id="{00000000-0008-0000-0100-0000E2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7" name="Text Box 6">
          <a:extLst>
            <a:ext uri="{FF2B5EF4-FFF2-40B4-BE49-F238E27FC236}">
              <a16:creationId xmlns:a16="http://schemas.microsoft.com/office/drawing/2014/main" id="{00000000-0008-0000-0100-0000E3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588" name="Text Box 4">
          <a:extLst>
            <a:ext uri="{FF2B5EF4-FFF2-40B4-BE49-F238E27FC236}">
              <a16:creationId xmlns:a16="http://schemas.microsoft.com/office/drawing/2014/main" id="{00000000-0008-0000-0100-0000E4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589" name="Text Box 6">
          <a:extLst>
            <a:ext uri="{FF2B5EF4-FFF2-40B4-BE49-F238E27FC236}">
              <a16:creationId xmlns:a16="http://schemas.microsoft.com/office/drawing/2014/main" id="{00000000-0008-0000-0100-0000E5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90" name="Text Box 4">
          <a:extLst>
            <a:ext uri="{FF2B5EF4-FFF2-40B4-BE49-F238E27FC236}">
              <a16:creationId xmlns:a16="http://schemas.microsoft.com/office/drawing/2014/main" id="{00000000-0008-0000-0100-0000E6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91" name="Text Box 6">
          <a:extLst>
            <a:ext uri="{FF2B5EF4-FFF2-40B4-BE49-F238E27FC236}">
              <a16:creationId xmlns:a16="http://schemas.microsoft.com/office/drawing/2014/main" id="{00000000-0008-0000-0100-0000E7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592" name="Text Box 4">
          <a:extLst>
            <a:ext uri="{FF2B5EF4-FFF2-40B4-BE49-F238E27FC236}">
              <a16:creationId xmlns:a16="http://schemas.microsoft.com/office/drawing/2014/main" id="{00000000-0008-0000-0100-0000E8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593" name="Text Box 6">
          <a:extLst>
            <a:ext uri="{FF2B5EF4-FFF2-40B4-BE49-F238E27FC236}">
              <a16:creationId xmlns:a16="http://schemas.microsoft.com/office/drawing/2014/main" id="{00000000-0008-0000-0100-0000E9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94" name="Text Box 4">
          <a:extLst>
            <a:ext uri="{FF2B5EF4-FFF2-40B4-BE49-F238E27FC236}">
              <a16:creationId xmlns:a16="http://schemas.microsoft.com/office/drawing/2014/main" id="{00000000-0008-0000-0100-0000EA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95" name="Text Box 6">
          <a:extLst>
            <a:ext uri="{FF2B5EF4-FFF2-40B4-BE49-F238E27FC236}">
              <a16:creationId xmlns:a16="http://schemas.microsoft.com/office/drawing/2014/main" id="{00000000-0008-0000-0100-0000EB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96" name="Text Box 4">
          <a:extLst>
            <a:ext uri="{FF2B5EF4-FFF2-40B4-BE49-F238E27FC236}">
              <a16:creationId xmlns:a16="http://schemas.microsoft.com/office/drawing/2014/main" id="{00000000-0008-0000-0100-0000EC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97" name="Text Box 6">
          <a:extLst>
            <a:ext uri="{FF2B5EF4-FFF2-40B4-BE49-F238E27FC236}">
              <a16:creationId xmlns:a16="http://schemas.microsoft.com/office/drawing/2014/main" id="{00000000-0008-0000-0100-0000ED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98" name="Text Box 4">
          <a:extLst>
            <a:ext uri="{FF2B5EF4-FFF2-40B4-BE49-F238E27FC236}">
              <a16:creationId xmlns:a16="http://schemas.microsoft.com/office/drawing/2014/main" id="{00000000-0008-0000-0100-0000EE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99" name="Text Box 6">
          <a:extLst>
            <a:ext uri="{FF2B5EF4-FFF2-40B4-BE49-F238E27FC236}">
              <a16:creationId xmlns:a16="http://schemas.microsoft.com/office/drawing/2014/main" id="{00000000-0008-0000-0100-0000EF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600" name="Text Box 4">
          <a:extLst>
            <a:ext uri="{FF2B5EF4-FFF2-40B4-BE49-F238E27FC236}">
              <a16:creationId xmlns:a16="http://schemas.microsoft.com/office/drawing/2014/main" id="{00000000-0008-0000-0100-0000F0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601" name="Text Box 6">
          <a:extLst>
            <a:ext uri="{FF2B5EF4-FFF2-40B4-BE49-F238E27FC236}">
              <a16:creationId xmlns:a16="http://schemas.microsoft.com/office/drawing/2014/main" id="{00000000-0008-0000-0100-0000F1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2" name="Text Box 4">
          <a:extLst>
            <a:ext uri="{FF2B5EF4-FFF2-40B4-BE49-F238E27FC236}">
              <a16:creationId xmlns:a16="http://schemas.microsoft.com/office/drawing/2014/main" id="{00000000-0008-0000-0100-0000F2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3" name="Text Box 6">
          <a:extLst>
            <a:ext uri="{FF2B5EF4-FFF2-40B4-BE49-F238E27FC236}">
              <a16:creationId xmlns:a16="http://schemas.microsoft.com/office/drawing/2014/main" id="{00000000-0008-0000-0100-0000F3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604" name="Text Box 4">
          <a:extLst>
            <a:ext uri="{FF2B5EF4-FFF2-40B4-BE49-F238E27FC236}">
              <a16:creationId xmlns:a16="http://schemas.microsoft.com/office/drawing/2014/main" id="{00000000-0008-0000-0100-0000F4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605" name="Text Box 6">
          <a:extLst>
            <a:ext uri="{FF2B5EF4-FFF2-40B4-BE49-F238E27FC236}">
              <a16:creationId xmlns:a16="http://schemas.microsoft.com/office/drawing/2014/main" id="{00000000-0008-0000-0100-0000F5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6" name="Text Box 4">
          <a:extLst>
            <a:ext uri="{FF2B5EF4-FFF2-40B4-BE49-F238E27FC236}">
              <a16:creationId xmlns:a16="http://schemas.microsoft.com/office/drawing/2014/main" id="{00000000-0008-0000-0100-0000F6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7" name="Text Box 6">
          <a:extLst>
            <a:ext uri="{FF2B5EF4-FFF2-40B4-BE49-F238E27FC236}">
              <a16:creationId xmlns:a16="http://schemas.microsoft.com/office/drawing/2014/main" id="{00000000-0008-0000-0100-0000F7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608" name="Text Box 4">
          <a:extLst>
            <a:ext uri="{FF2B5EF4-FFF2-40B4-BE49-F238E27FC236}">
              <a16:creationId xmlns:a16="http://schemas.microsoft.com/office/drawing/2014/main" id="{00000000-0008-0000-0100-0000F8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609" name="Text Box 6">
          <a:extLst>
            <a:ext uri="{FF2B5EF4-FFF2-40B4-BE49-F238E27FC236}">
              <a16:creationId xmlns:a16="http://schemas.microsoft.com/office/drawing/2014/main" id="{00000000-0008-0000-0100-0000F9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10" name="Text Box 4">
          <a:extLst>
            <a:ext uri="{FF2B5EF4-FFF2-40B4-BE49-F238E27FC236}">
              <a16:creationId xmlns:a16="http://schemas.microsoft.com/office/drawing/2014/main" id="{00000000-0008-0000-0100-0000FA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11" name="Text Box 6">
          <a:extLst>
            <a:ext uri="{FF2B5EF4-FFF2-40B4-BE49-F238E27FC236}">
              <a16:creationId xmlns:a16="http://schemas.microsoft.com/office/drawing/2014/main" id="{00000000-0008-0000-0100-0000FB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612" name="Text Box 4">
          <a:extLst>
            <a:ext uri="{FF2B5EF4-FFF2-40B4-BE49-F238E27FC236}">
              <a16:creationId xmlns:a16="http://schemas.microsoft.com/office/drawing/2014/main" id="{00000000-0008-0000-0100-0000FC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613" name="Text Box 6">
          <a:extLst>
            <a:ext uri="{FF2B5EF4-FFF2-40B4-BE49-F238E27FC236}">
              <a16:creationId xmlns:a16="http://schemas.microsoft.com/office/drawing/2014/main" id="{00000000-0008-0000-0100-0000FD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14" name="Text Box 4">
          <a:extLst>
            <a:ext uri="{FF2B5EF4-FFF2-40B4-BE49-F238E27FC236}">
              <a16:creationId xmlns:a16="http://schemas.microsoft.com/office/drawing/2014/main" id="{00000000-0008-0000-0100-0000FE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15" name="Text Box 6">
          <a:extLst>
            <a:ext uri="{FF2B5EF4-FFF2-40B4-BE49-F238E27FC236}">
              <a16:creationId xmlns:a16="http://schemas.microsoft.com/office/drawing/2014/main" id="{00000000-0008-0000-0100-0000FF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16" name="Text Box 4">
          <a:extLst>
            <a:ext uri="{FF2B5EF4-FFF2-40B4-BE49-F238E27FC236}">
              <a16:creationId xmlns:a16="http://schemas.microsoft.com/office/drawing/2014/main" id="{00000000-0008-0000-0100-000000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17" name="Text Box 6">
          <a:extLst>
            <a:ext uri="{FF2B5EF4-FFF2-40B4-BE49-F238E27FC236}">
              <a16:creationId xmlns:a16="http://schemas.microsoft.com/office/drawing/2014/main" id="{00000000-0008-0000-0100-000001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18" name="Text Box 4">
          <a:extLst>
            <a:ext uri="{FF2B5EF4-FFF2-40B4-BE49-F238E27FC236}">
              <a16:creationId xmlns:a16="http://schemas.microsoft.com/office/drawing/2014/main" id="{00000000-0008-0000-0100-00000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19" name="Text Box 6">
          <a:extLst>
            <a:ext uri="{FF2B5EF4-FFF2-40B4-BE49-F238E27FC236}">
              <a16:creationId xmlns:a16="http://schemas.microsoft.com/office/drawing/2014/main" id="{00000000-0008-0000-0100-00000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20" name="Text Box 4">
          <a:extLst>
            <a:ext uri="{FF2B5EF4-FFF2-40B4-BE49-F238E27FC236}">
              <a16:creationId xmlns:a16="http://schemas.microsoft.com/office/drawing/2014/main" id="{00000000-0008-0000-0100-000004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21" name="Text Box 6">
          <a:extLst>
            <a:ext uri="{FF2B5EF4-FFF2-40B4-BE49-F238E27FC236}">
              <a16:creationId xmlns:a16="http://schemas.microsoft.com/office/drawing/2014/main" id="{00000000-0008-0000-0100-000005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2" name="Text Box 4">
          <a:extLst>
            <a:ext uri="{FF2B5EF4-FFF2-40B4-BE49-F238E27FC236}">
              <a16:creationId xmlns:a16="http://schemas.microsoft.com/office/drawing/2014/main" id="{00000000-0008-0000-0100-00000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3" name="Text Box 6">
          <a:extLst>
            <a:ext uri="{FF2B5EF4-FFF2-40B4-BE49-F238E27FC236}">
              <a16:creationId xmlns:a16="http://schemas.microsoft.com/office/drawing/2014/main" id="{00000000-0008-0000-0100-00000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24" name="Text Box 4">
          <a:extLst>
            <a:ext uri="{FF2B5EF4-FFF2-40B4-BE49-F238E27FC236}">
              <a16:creationId xmlns:a16="http://schemas.microsoft.com/office/drawing/2014/main" id="{00000000-0008-0000-0100-000008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25" name="Text Box 6">
          <a:extLst>
            <a:ext uri="{FF2B5EF4-FFF2-40B4-BE49-F238E27FC236}">
              <a16:creationId xmlns:a16="http://schemas.microsoft.com/office/drawing/2014/main" id="{00000000-0008-0000-0100-000009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6" name="Text Box 4">
          <a:extLst>
            <a:ext uri="{FF2B5EF4-FFF2-40B4-BE49-F238E27FC236}">
              <a16:creationId xmlns:a16="http://schemas.microsoft.com/office/drawing/2014/main" id="{00000000-0008-0000-0100-00000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7" name="Text Box 6">
          <a:extLst>
            <a:ext uri="{FF2B5EF4-FFF2-40B4-BE49-F238E27FC236}">
              <a16:creationId xmlns:a16="http://schemas.microsoft.com/office/drawing/2014/main" id="{00000000-0008-0000-0100-00000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28" name="Text Box 4">
          <a:extLst>
            <a:ext uri="{FF2B5EF4-FFF2-40B4-BE49-F238E27FC236}">
              <a16:creationId xmlns:a16="http://schemas.microsoft.com/office/drawing/2014/main" id="{00000000-0008-0000-0100-00000C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29" name="Text Box 6">
          <a:extLst>
            <a:ext uri="{FF2B5EF4-FFF2-40B4-BE49-F238E27FC236}">
              <a16:creationId xmlns:a16="http://schemas.microsoft.com/office/drawing/2014/main" id="{00000000-0008-0000-0100-00000D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30" name="Text Box 4">
          <a:extLst>
            <a:ext uri="{FF2B5EF4-FFF2-40B4-BE49-F238E27FC236}">
              <a16:creationId xmlns:a16="http://schemas.microsoft.com/office/drawing/2014/main" id="{00000000-0008-0000-0100-00000E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31" name="Text Box 6">
          <a:extLst>
            <a:ext uri="{FF2B5EF4-FFF2-40B4-BE49-F238E27FC236}">
              <a16:creationId xmlns:a16="http://schemas.microsoft.com/office/drawing/2014/main" id="{00000000-0008-0000-0100-00000F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2" name="Text Box 4">
          <a:extLst>
            <a:ext uri="{FF2B5EF4-FFF2-40B4-BE49-F238E27FC236}">
              <a16:creationId xmlns:a16="http://schemas.microsoft.com/office/drawing/2014/main" id="{00000000-0008-0000-0100-00001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3" name="Text Box 6">
          <a:extLst>
            <a:ext uri="{FF2B5EF4-FFF2-40B4-BE49-F238E27FC236}">
              <a16:creationId xmlns:a16="http://schemas.microsoft.com/office/drawing/2014/main" id="{00000000-0008-0000-0100-00001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34" name="Text Box 4">
          <a:extLst>
            <a:ext uri="{FF2B5EF4-FFF2-40B4-BE49-F238E27FC236}">
              <a16:creationId xmlns:a16="http://schemas.microsoft.com/office/drawing/2014/main" id="{00000000-0008-0000-0100-000012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35" name="Text Box 6">
          <a:extLst>
            <a:ext uri="{FF2B5EF4-FFF2-40B4-BE49-F238E27FC236}">
              <a16:creationId xmlns:a16="http://schemas.microsoft.com/office/drawing/2014/main" id="{00000000-0008-0000-0100-000013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6" name="Text Box 4">
          <a:extLst>
            <a:ext uri="{FF2B5EF4-FFF2-40B4-BE49-F238E27FC236}">
              <a16:creationId xmlns:a16="http://schemas.microsoft.com/office/drawing/2014/main" id="{00000000-0008-0000-0100-00001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7" name="Text Box 6">
          <a:extLst>
            <a:ext uri="{FF2B5EF4-FFF2-40B4-BE49-F238E27FC236}">
              <a16:creationId xmlns:a16="http://schemas.microsoft.com/office/drawing/2014/main" id="{00000000-0008-0000-0100-00001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38" name="Text Box 4">
          <a:extLst>
            <a:ext uri="{FF2B5EF4-FFF2-40B4-BE49-F238E27FC236}">
              <a16:creationId xmlns:a16="http://schemas.microsoft.com/office/drawing/2014/main" id="{00000000-0008-0000-0100-000016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39" name="Text Box 6">
          <a:extLst>
            <a:ext uri="{FF2B5EF4-FFF2-40B4-BE49-F238E27FC236}">
              <a16:creationId xmlns:a16="http://schemas.microsoft.com/office/drawing/2014/main" id="{00000000-0008-0000-0100-000017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40" name="Text Box 4">
          <a:extLst>
            <a:ext uri="{FF2B5EF4-FFF2-40B4-BE49-F238E27FC236}">
              <a16:creationId xmlns:a16="http://schemas.microsoft.com/office/drawing/2014/main" id="{00000000-0008-0000-0100-00001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41" name="Text Box 6">
          <a:extLst>
            <a:ext uri="{FF2B5EF4-FFF2-40B4-BE49-F238E27FC236}">
              <a16:creationId xmlns:a16="http://schemas.microsoft.com/office/drawing/2014/main" id="{00000000-0008-0000-0100-00001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42" name="Text Box 4">
          <a:extLst>
            <a:ext uri="{FF2B5EF4-FFF2-40B4-BE49-F238E27FC236}">
              <a16:creationId xmlns:a16="http://schemas.microsoft.com/office/drawing/2014/main" id="{00000000-0008-0000-0100-00001A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43" name="Text Box 6">
          <a:extLst>
            <a:ext uri="{FF2B5EF4-FFF2-40B4-BE49-F238E27FC236}">
              <a16:creationId xmlns:a16="http://schemas.microsoft.com/office/drawing/2014/main" id="{00000000-0008-0000-0100-00001B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44" name="Text Box 4">
          <a:extLst>
            <a:ext uri="{FF2B5EF4-FFF2-40B4-BE49-F238E27FC236}">
              <a16:creationId xmlns:a16="http://schemas.microsoft.com/office/drawing/2014/main" id="{00000000-0008-0000-0100-00001C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45" name="Text Box 6">
          <a:extLst>
            <a:ext uri="{FF2B5EF4-FFF2-40B4-BE49-F238E27FC236}">
              <a16:creationId xmlns:a16="http://schemas.microsoft.com/office/drawing/2014/main" id="{00000000-0008-0000-0100-00001D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646" name="Text Box 4">
          <a:extLst>
            <a:ext uri="{FF2B5EF4-FFF2-40B4-BE49-F238E27FC236}">
              <a16:creationId xmlns:a16="http://schemas.microsoft.com/office/drawing/2014/main" id="{00000000-0008-0000-0100-00001E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647" name="Text Box 6">
          <a:extLst>
            <a:ext uri="{FF2B5EF4-FFF2-40B4-BE49-F238E27FC236}">
              <a16:creationId xmlns:a16="http://schemas.microsoft.com/office/drawing/2014/main" id="{00000000-0008-0000-0100-00001F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48" name="Text Box 4">
          <a:extLst>
            <a:ext uri="{FF2B5EF4-FFF2-40B4-BE49-F238E27FC236}">
              <a16:creationId xmlns:a16="http://schemas.microsoft.com/office/drawing/2014/main" id="{00000000-0008-0000-0100-000020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49" name="Text Box 6">
          <a:extLst>
            <a:ext uri="{FF2B5EF4-FFF2-40B4-BE49-F238E27FC236}">
              <a16:creationId xmlns:a16="http://schemas.microsoft.com/office/drawing/2014/main" id="{00000000-0008-0000-0100-000021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50" name="Text Box 4">
          <a:extLst>
            <a:ext uri="{FF2B5EF4-FFF2-40B4-BE49-F238E27FC236}">
              <a16:creationId xmlns:a16="http://schemas.microsoft.com/office/drawing/2014/main" id="{00000000-0008-0000-0100-000022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51" name="Text Box 6">
          <a:extLst>
            <a:ext uri="{FF2B5EF4-FFF2-40B4-BE49-F238E27FC236}">
              <a16:creationId xmlns:a16="http://schemas.microsoft.com/office/drawing/2014/main" id="{00000000-0008-0000-0100-000023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2" name="Text Box 4">
          <a:extLst>
            <a:ext uri="{FF2B5EF4-FFF2-40B4-BE49-F238E27FC236}">
              <a16:creationId xmlns:a16="http://schemas.microsoft.com/office/drawing/2014/main" id="{00000000-0008-0000-0100-000024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3" name="Text Box 6">
          <a:extLst>
            <a:ext uri="{FF2B5EF4-FFF2-40B4-BE49-F238E27FC236}">
              <a16:creationId xmlns:a16="http://schemas.microsoft.com/office/drawing/2014/main" id="{00000000-0008-0000-0100-000025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4" name="Text Box 4">
          <a:extLst>
            <a:ext uri="{FF2B5EF4-FFF2-40B4-BE49-F238E27FC236}">
              <a16:creationId xmlns:a16="http://schemas.microsoft.com/office/drawing/2014/main" id="{00000000-0008-0000-0100-000026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5" name="Text Box 6">
          <a:extLst>
            <a:ext uri="{FF2B5EF4-FFF2-40B4-BE49-F238E27FC236}">
              <a16:creationId xmlns:a16="http://schemas.microsoft.com/office/drawing/2014/main" id="{00000000-0008-0000-0100-000027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56" name="Text Box 4">
          <a:extLst>
            <a:ext uri="{FF2B5EF4-FFF2-40B4-BE49-F238E27FC236}">
              <a16:creationId xmlns:a16="http://schemas.microsoft.com/office/drawing/2014/main" id="{00000000-0008-0000-0100-00002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57" name="Text Box 6">
          <a:extLst>
            <a:ext uri="{FF2B5EF4-FFF2-40B4-BE49-F238E27FC236}">
              <a16:creationId xmlns:a16="http://schemas.microsoft.com/office/drawing/2014/main" id="{00000000-0008-0000-0100-00002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58" name="Text Box 4">
          <a:extLst>
            <a:ext uri="{FF2B5EF4-FFF2-40B4-BE49-F238E27FC236}">
              <a16:creationId xmlns:a16="http://schemas.microsoft.com/office/drawing/2014/main" id="{00000000-0008-0000-0100-00002A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59" name="Text Box 6">
          <a:extLst>
            <a:ext uri="{FF2B5EF4-FFF2-40B4-BE49-F238E27FC236}">
              <a16:creationId xmlns:a16="http://schemas.microsoft.com/office/drawing/2014/main" id="{00000000-0008-0000-0100-00002B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0" name="Text Box 4">
          <a:extLst>
            <a:ext uri="{FF2B5EF4-FFF2-40B4-BE49-F238E27FC236}">
              <a16:creationId xmlns:a16="http://schemas.microsoft.com/office/drawing/2014/main" id="{00000000-0008-0000-0100-00002C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1" name="Text Box 6">
          <a:extLst>
            <a:ext uri="{FF2B5EF4-FFF2-40B4-BE49-F238E27FC236}">
              <a16:creationId xmlns:a16="http://schemas.microsoft.com/office/drawing/2014/main" id="{00000000-0008-0000-0100-00002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62" name="Text Box 4">
          <a:extLst>
            <a:ext uri="{FF2B5EF4-FFF2-40B4-BE49-F238E27FC236}">
              <a16:creationId xmlns:a16="http://schemas.microsoft.com/office/drawing/2014/main" id="{00000000-0008-0000-0100-00002E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63" name="Text Box 6">
          <a:extLst>
            <a:ext uri="{FF2B5EF4-FFF2-40B4-BE49-F238E27FC236}">
              <a16:creationId xmlns:a16="http://schemas.microsoft.com/office/drawing/2014/main" id="{00000000-0008-0000-0100-00002F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4" name="Text Box 4">
          <a:extLst>
            <a:ext uri="{FF2B5EF4-FFF2-40B4-BE49-F238E27FC236}">
              <a16:creationId xmlns:a16="http://schemas.microsoft.com/office/drawing/2014/main" id="{00000000-0008-0000-0100-00003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5" name="Text Box 6">
          <a:extLst>
            <a:ext uri="{FF2B5EF4-FFF2-40B4-BE49-F238E27FC236}">
              <a16:creationId xmlns:a16="http://schemas.microsoft.com/office/drawing/2014/main" id="{00000000-0008-0000-0100-00003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66" name="Text Box 4">
          <a:extLst>
            <a:ext uri="{FF2B5EF4-FFF2-40B4-BE49-F238E27FC236}">
              <a16:creationId xmlns:a16="http://schemas.microsoft.com/office/drawing/2014/main" id="{00000000-0008-0000-0100-000032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67" name="Text Box 6">
          <a:extLst>
            <a:ext uri="{FF2B5EF4-FFF2-40B4-BE49-F238E27FC236}">
              <a16:creationId xmlns:a16="http://schemas.microsoft.com/office/drawing/2014/main" id="{00000000-0008-0000-0100-000033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68" name="Text Box 4">
          <a:extLst>
            <a:ext uri="{FF2B5EF4-FFF2-40B4-BE49-F238E27FC236}">
              <a16:creationId xmlns:a16="http://schemas.microsoft.com/office/drawing/2014/main" id="{00000000-0008-0000-0100-000034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69" name="Text Box 6">
          <a:extLst>
            <a:ext uri="{FF2B5EF4-FFF2-40B4-BE49-F238E27FC236}">
              <a16:creationId xmlns:a16="http://schemas.microsoft.com/office/drawing/2014/main" id="{00000000-0008-0000-0100-000035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0" name="Text Box 4">
          <a:extLst>
            <a:ext uri="{FF2B5EF4-FFF2-40B4-BE49-F238E27FC236}">
              <a16:creationId xmlns:a16="http://schemas.microsoft.com/office/drawing/2014/main" id="{00000000-0008-0000-0100-00003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1" name="Text Box 6">
          <a:extLst>
            <a:ext uri="{FF2B5EF4-FFF2-40B4-BE49-F238E27FC236}">
              <a16:creationId xmlns:a16="http://schemas.microsoft.com/office/drawing/2014/main" id="{00000000-0008-0000-0100-00003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72" name="Text Box 4">
          <a:extLst>
            <a:ext uri="{FF2B5EF4-FFF2-40B4-BE49-F238E27FC236}">
              <a16:creationId xmlns:a16="http://schemas.microsoft.com/office/drawing/2014/main" id="{00000000-0008-0000-0100-000038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73" name="Text Box 6">
          <a:extLst>
            <a:ext uri="{FF2B5EF4-FFF2-40B4-BE49-F238E27FC236}">
              <a16:creationId xmlns:a16="http://schemas.microsoft.com/office/drawing/2014/main" id="{00000000-0008-0000-0100-000039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4" name="Text Box 4">
          <a:extLst>
            <a:ext uri="{FF2B5EF4-FFF2-40B4-BE49-F238E27FC236}">
              <a16:creationId xmlns:a16="http://schemas.microsoft.com/office/drawing/2014/main" id="{00000000-0008-0000-0100-00003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5" name="Text Box 6">
          <a:extLst>
            <a:ext uri="{FF2B5EF4-FFF2-40B4-BE49-F238E27FC236}">
              <a16:creationId xmlns:a16="http://schemas.microsoft.com/office/drawing/2014/main" id="{00000000-0008-0000-0100-00003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76" name="Text Box 4">
          <a:extLst>
            <a:ext uri="{FF2B5EF4-FFF2-40B4-BE49-F238E27FC236}">
              <a16:creationId xmlns:a16="http://schemas.microsoft.com/office/drawing/2014/main" id="{00000000-0008-0000-0100-00003C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77" name="Text Box 6">
          <a:extLst>
            <a:ext uri="{FF2B5EF4-FFF2-40B4-BE49-F238E27FC236}">
              <a16:creationId xmlns:a16="http://schemas.microsoft.com/office/drawing/2014/main" id="{00000000-0008-0000-0100-00003D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8" name="Text Box 4">
          <a:extLst>
            <a:ext uri="{FF2B5EF4-FFF2-40B4-BE49-F238E27FC236}">
              <a16:creationId xmlns:a16="http://schemas.microsoft.com/office/drawing/2014/main" id="{00000000-0008-0000-0100-00003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9" name="Text Box 6">
          <a:extLst>
            <a:ext uri="{FF2B5EF4-FFF2-40B4-BE49-F238E27FC236}">
              <a16:creationId xmlns:a16="http://schemas.microsoft.com/office/drawing/2014/main" id="{00000000-0008-0000-0100-00003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80" name="Text Box 4">
          <a:extLst>
            <a:ext uri="{FF2B5EF4-FFF2-40B4-BE49-F238E27FC236}">
              <a16:creationId xmlns:a16="http://schemas.microsoft.com/office/drawing/2014/main" id="{00000000-0008-0000-0100-000040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81" name="Text Box 6">
          <a:extLst>
            <a:ext uri="{FF2B5EF4-FFF2-40B4-BE49-F238E27FC236}">
              <a16:creationId xmlns:a16="http://schemas.microsoft.com/office/drawing/2014/main" id="{00000000-0008-0000-0100-000041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82" name="Text Box 4">
          <a:extLst>
            <a:ext uri="{FF2B5EF4-FFF2-40B4-BE49-F238E27FC236}">
              <a16:creationId xmlns:a16="http://schemas.microsoft.com/office/drawing/2014/main" id="{00000000-0008-0000-0100-000042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83" name="Text Box 6">
          <a:extLst>
            <a:ext uri="{FF2B5EF4-FFF2-40B4-BE49-F238E27FC236}">
              <a16:creationId xmlns:a16="http://schemas.microsoft.com/office/drawing/2014/main" id="{00000000-0008-0000-0100-000043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84" name="Text Box 4">
          <a:extLst>
            <a:ext uri="{FF2B5EF4-FFF2-40B4-BE49-F238E27FC236}">
              <a16:creationId xmlns:a16="http://schemas.microsoft.com/office/drawing/2014/main" id="{00000000-0008-0000-0100-000044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85" name="Text Box 6">
          <a:extLst>
            <a:ext uri="{FF2B5EF4-FFF2-40B4-BE49-F238E27FC236}">
              <a16:creationId xmlns:a16="http://schemas.microsoft.com/office/drawing/2014/main" id="{00000000-0008-0000-0100-000045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686" name="Text Box 6">
          <a:extLst>
            <a:ext uri="{FF2B5EF4-FFF2-40B4-BE49-F238E27FC236}">
              <a16:creationId xmlns:a16="http://schemas.microsoft.com/office/drawing/2014/main" id="{00000000-0008-0000-0100-00004613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687" name="Text Box 4">
          <a:extLst>
            <a:ext uri="{FF2B5EF4-FFF2-40B4-BE49-F238E27FC236}">
              <a16:creationId xmlns:a16="http://schemas.microsoft.com/office/drawing/2014/main" id="{00000000-0008-0000-0100-000047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688" name="Text Box 6">
          <a:extLst>
            <a:ext uri="{FF2B5EF4-FFF2-40B4-BE49-F238E27FC236}">
              <a16:creationId xmlns:a16="http://schemas.microsoft.com/office/drawing/2014/main" id="{00000000-0008-0000-0100-000048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89" name="Text Box 4">
          <a:extLst>
            <a:ext uri="{FF2B5EF4-FFF2-40B4-BE49-F238E27FC236}">
              <a16:creationId xmlns:a16="http://schemas.microsoft.com/office/drawing/2014/main" id="{00000000-0008-0000-0100-000049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0" name="Text Box 6">
          <a:extLst>
            <a:ext uri="{FF2B5EF4-FFF2-40B4-BE49-F238E27FC236}">
              <a16:creationId xmlns:a16="http://schemas.microsoft.com/office/drawing/2014/main" id="{00000000-0008-0000-0100-00004A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1" name="Text Box 4">
          <a:extLst>
            <a:ext uri="{FF2B5EF4-FFF2-40B4-BE49-F238E27FC236}">
              <a16:creationId xmlns:a16="http://schemas.microsoft.com/office/drawing/2014/main" id="{00000000-0008-0000-0100-00004B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2" name="Text Box 6">
          <a:extLst>
            <a:ext uri="{FF2B5EF4-FFF2-40B4-BE49-F238E27FC236}">
              <a16:creationId xmlns:a16="http://schemas.microsoft.com/office/drawing/2014/main" id="{00000000-0008-0000-0100-00004C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3" name="Text Box 4">
          <a:extLst>
            <a:ext uri="{FF2B5EF4-FFF2-40B4-BE49-F238E27FC236}">
              <a16:creationId xmlns:a16="http://schemas.microsoft.com/office/drawing/2014/main" id="{00000000-0008-0000-0100-00004D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4" name="Text Box 6">
          <a:extLst>
            <a:ext uri="{FF2B5EF4-FFF2-40B4-BE49-F238E27FC236}">
              <a16:creationId xmlns:a16="http://schemas.microsoft.com/office/drawing/2014/main" id="{00000000-0008-0000-0100-00004E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95" name="Text Box 4">
          <a:extLst>
            <a:ext uri="{FF2B5EF4-FFF2-40B4-BE49-F238E27FC236}">
              <a16:creationId xmlns:a16="http://schemas.microsoft.com/office/drawing/2014/main" id="{00000000-0008-0000-0100-00004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96" name="Text Box 6">
          <a:extLst>
            <a:ext uri="{FF2B5EF4-FFF2-40B4-BE49-F238E27FC236}">
              <a16:creationId xmlns:a16="http://schemas.microsoft.com/office/drawing/2014/main" id="{00000000-0008-0000-0100-00005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97" name="Text Box 4">
          <a:extLst>
            <a:ext uri="{FF2B5EF4-FFF2-40B4-BE49-F238E27FC236}">
              <a16:creationId xmlns:a16="http://schemas.microsoft.com/office/drawing/2014/main" id="{00000000-0008-0000-0100-000051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98" name="Text Box 6">
          <a:extLst>
            <a:ext uri="{FF2B5EF4-FFF2-40B4-BE49-F238E27FC236}">
              <a16:creationId xmlns:a16="http://schemas.microsoft.com/office/drawing/2014/main" id="{00000000-0008-0000-0100-000052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99" name="Text Box 4">
          <a:extLst>
            <a:ext uri="{FF2B5EF4-FFF2-40B4-BE49-F238E27FC236}">
              <a16:creationId xmlns:a16="http://schemas.microsoft.com/office/drawing/2014/main" id="{00000000-0008-0000-0100-00005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0" name="Text Box 6">
          <a:extLst>
            <a:ext uri="{FF2B5EF4-FFF2-40B4-BE49-F238E27FC236}">
              <a16:creationId xmlns:a16="http://schemas.microsoft.com/office/drawing/2014/main" id="{00000000-0008-0000-0100-00005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01" name="Text Box 4">
          <a:extLst>
            <a:ext uri="{FF2B5EF4-FFF2-40B4-BE49-F238E27FC236}">
              <a16:creationId xmlns:a16="http://schemas.microsoft.com/office/drawing/2014/main" id="{00000000-0008-0000-0100-000055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02" name="Text Box 6">
          <a:extLst>
            <a:ext uri="{FF2B5EF4-FFF2-40B4-BE49-F238E27FC236}">
              <a16:creationId xmlns:a16="http://schemas.microsoft.com/office/drawing/2014/main" id="{00000000-0008-0000-0100-000056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3" name="Text Box 4">
          <a:extLst>
            <a:ext uri="{FF2B5EF4-FFF2-40B4-BE49-F238E27FC236}">
              <a16:creationId xmlns:a16="http://schemas.microsoft.com/office/drawing/2014/main" id="{00000000-0008-0000-0100-00005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4" name="Text Box 6">
          <a:extLst>
            <a:ext uri="{FF2B5EF4-FFF2-40B4-BE49-F238E27FC236}">
              <a16:creationId xmlns:a16="http://schemas.microsoft.com/office/drawing/2014/main" id="{00000000-0008-0000-0100-00005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05" name="Text Box 4">
          <a:extLst>
            <a:ext uri="{FF2B5EF4-FFF2-40B4-BE49-F238E27FC236}">
              <a16:creationId xmlns:a16="http://schemas.microsoft.com/office/drawing/2014/main" id="{00000000-0008-0000-0100-000059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06" name="Text Box 6">
          <a:extLst>
            <a:ext uri="{FF2B5EF4-FFF2-40B4-BE49-F238E27FC236}">
              <a16:creationId xmlns:a16="http://schemas.microsoft.com/office/drawing/2014/main" id="{00000000-0008-0000-0100-00005A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07" name="Text Box 4">
          <a:extLst>
            <a:ext uri="{FF2B5EF4-FFF2-40B4-BE49-F238E27FC236}">
              <a16:creationId xmlns:a16="http://schemas.microsoft.com/office/drawing/2014/main" id="{00000000-0008-0000-0100-00005B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08" name="Text Box 6">
          <a:extLst>
            <a:ext uri="{FF2B5EF4-FFF2-40B4-BE49-F238E27FC236}">
              <a16:creationId xmlns:a16="http://schemas.microsoft.com/office/drawing/2014/main" id="{00000000-0008-0000-0100-00005C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9" name="Text Box 4">
          <a:extLst>
            <a:ext uri="{FF2B5EF4-FFF2-40B4-BE49-F238E27FC236}">
              <a16:creationId xmlns:a16="http://schemas.microsoft.com/office/drawing/2014/main" id="{00000000-0008-0000-0100-00005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0" name="Text Box 6">
          <a:extLst>
            <a:ext uri="{FF2B5EF4-FFF2-40B4-BE49-F238E27FC236}">
              <a16:creationId xmlns:a16="http://schemas.microsoft.com/office/drawing/2014/main" id="{00000000-0008-0000-0100-00005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11" name="Text Box 4">
          <a:extLst>
            <a:ext uri="{FF2B5EF4-FFF2-40B4-BE49-F238E27FC236}">
              <a16:creationId xmlns:a16="http://schemas.microsoft.com/office/drawing/2014/main" id="{00000000-0008-0000-0100-00005F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12" name="Text Box 6">
          <a:extLst>
            <a:ext uri="{FF2B5EF4-FFF2-40B4-BE49-F238E27FC236}">
              <a16:creationId xmlns:a16="http://schemas.microsoft.com/office/drawing/2014/main" id="{00000000-0008-0000-0100-000060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3" name="Text Box 4">
          <a:extLst>
            <a:ext uri="{FF2B5EF4-FFF2-40B4-BE49-F238E27FC236}">
              <a16:creationId xmlns:a16="http://schemas.microsoft.com/office/drawing/2014/main" id="{00000000-0008-0000-0100-00006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4" name="Text Box 6">
          <a:extLst>
            <a:ext uri="{FF2B5EF4-FFF2-40B4-BE49-F238E27FC236}">
              <a16:creationId xmlns:a16="http://schemas.microsoft.com/office/drawing/2014/main" id="{00000000-0008-0000-0100-00006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15" name="Text Box 4">
          <a:extLst>
            <a:ext uri="{FF2B5EF4-FFF2-40B4-BE49-F238E27FC236}">
              <a16:creationId xmlns:a16="http://schemas.microsoft.com/office/drawing/2014/main" id="{00000000-0008-0000-0100-000063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16" name="Text Box 6">
          <a:extLst>
            <a:ext uri="{FF2B5EF4-FFF2-40B4-BE49-F238E27FC236}">
              <a16:creationId xmlns:a16="http://schemas.microsoft.com/office/drawing/2014/main" id="{00000000-0008-0000-0100-000064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7" name="Text Box 4">
          <a:extLst>
            <a:ext uri="{FF2B5EF4-FFF2-40B4-BE49-F238E27FC236}">
              <a16:creationId xmlns:a16="http://schemas.microsoft.com/office/drawing/2014/main" id="{00000000-0008-0000-0100-00006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8" name="Text Box 6">
          <a:extLst>
            <a:ext uri="{FF2B5EF4-FFF2-40B4-BE49-F238E27FC236}">
              <a16:creationId xmlns:a16="http://schemas.microsoft.com/office/drawing/2014/main" id="{00000000-0008-0000-0100-00006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19" name="Text Box 4">
          <a:extLst>
            <a:ext uri="{FF2B5EF4-FFF2-40B4-BE49-F238E27FC236}">
              <a16:creationId xmlns:a16="http://schemas.microsoft.com/office/drawing/2014/main" id="{00000000-0008-0000-0100-000067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20" name="Text Box 6">
          <a:extLst>
            <a:ext uri="{FF2B5EF4-FFF2-40B4-BE49-F238E27FC236}">
              <a16:creationId xmlns:a16="http://schemas.microsoft.com/office/drawing/2014/main" id="{00000000-0008-0000-0100-000068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21" name="Text Box 4">
          <a:extLst>
            <a:ext uri="{FF2B5EF4-FFF2-40B4-BE49-F238E27FC236}">
              <a16:creationId xmlns:a16="http://schemas.microsoft.com/office/drawing/2014/main" id="{00000000-0008-0000-0100-000069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22" name="Text Box 6">
          <a:extLst>
            <a:ext uri="{FF2B5EF4-FFF2-40B4-BE49-F238E27FC236}">
              <a16:creationId xmlns:a16="http://schemas.microsoft.com/office/drawing/2014/main" id="{00000000-0008-0000-0100-00006A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723" name="Text Box 4">
          <a:extLst>
            <a:ext uri="{FF2B5EF4-FFF2-40B4-BE49-F238E27FC236}">
              <a16:creationId xmlns:a16="http://schemas.microsoft.com/office/drawing/2014/main" id="{00000000-0008-0000-0100-00006B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724" name="Text Box 6">
          <a:extLst>
            <a:ext uri="{FF2B5EF4-FFF2-40B4-BE49-F238E27FC236}">
              <a16:creationId xmlns:a16="http://schemas.microsoft.com/office/drawing/2014/main" id="{00000000-0008-0000-0100-00006C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5" name="Text Box 4">
          <a:extLst>
            <a:ext uri="{FF2B5EF4-FFF2-40B4-BE49-F238E27FC236}">
              <a16:creationId xmlns:a16="http://schemas.microsoft.com/office/drawing/2014/main" id="{00000000-0008-0000-0100-00006D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6" name="Text Box 6">
          <a:extLst>
            <a:ext uri="{FF2B5EF4-FFF2-40B4-BE49-F238E27FC236}">
              <a16:creationId xmlns:a16="http://schemas.microsoft.com/office/drawing/2014/main" id="{00000000-0008-0000-0100-00006E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7" name="Text Box 4">
          <a:extLst>
            <a:ext uri="{FF2B5EF4-FFF2-40B4-BE49-F238E27FC236}">
              <a16:creationId xmlns:a16="http://schemas.microsoft.com/office/drawing/2014/main" id="{00000000-0008-0000-0100-00006F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8" name="Text Box 6">
          <a:extLst>
            <a:ext uri="{FF2B5EF4-FFF2-40B4-BE49-F238E27FC236}">
              <a16:creationId xmlns:a16="http://schemas.microsoft.com/office/drawing/2014/main" id="{00000000-0008-0000-0100-000070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29" name="Text Box 4">
          <a:extLst>
            <a:ext uri="{FF2B5EF4-FFF2-40B4-BE49-F238E27FC236}">
              <a16:creationId xmlns:a16="http://schemas.microsoft.com/office/drawing/2014/main" id="{00000000-0008-0000-0100-000071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30" name="Text Box 6">
          <a:extLst>
            <a:ext uri="{FF2B5EF4-FFF2-40B4-BE49-F238E27FC236}">
              <a16:creationId xmlns:a16="http://schemas.microsoft.com/office/drawing/2014/main" id="{00000000-0008-0000-0100-000072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31" name="Text Box 4">
          <a:extLst>
            <a:ext uri="{FF2B5EF4-FFF2-40B4-BE49-F238E27FC236}">
              <a16:creationId xmlns:a16="http://schemas.microsoft.com/office/drawing/2014/main" id="{00000000-0008-0000-0100-000073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32" name="Text Box 6">
          <a:extLst>
            <a:ext uri="{FF2B5EF4-FFF2-40B4-BE49-F238E27FC236}">
              <a16:creationId xmlns:a16="http://schemas.microsoft.com/office/drawing/2014/main" id="{00000000-0008-0000-0100-000074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3" name="Text Box 4">
          <a:extLst>
            <a:ext uri="{FF2B5EF4-FFF2-40B4-BE49-F238E27FC236}">
              <a16:creationId xmlns:a16="http://schemas.microsoft.com/office/drawing/2014/main" id="{00000000-0008-0000-0100-00007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4" name="Text Box 6">
          <a:extLst>
            <a:ext uri="{FF2B5EF4-FFF2-40B4-BE49-F238E27FC236}">
              <a16:creationId xmlns:a16="http://schemas.microsoft.com/office/drawing/2014/main" id="{00000000-0008-0000-0100-00007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35" name="Text Box 4">
          <a:extLst>
            <a:ext uri="{FF2B5EF4-FFF2-40B4-BE49-F238E27FC236}">
              <a16:creationId xmlns:a16="http://schemas.microsoft.com/office/drawing/2014/main" id="{00000000-0008-0000-0100-000077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36" name="Text Box 6">
          <a:extLst>
            <a:ext uri="{FF2B5EF4-FFF2-40B4-BE49-F238E27FC236}">
              <a16:creationId xmlns:a16="http://schemas.microsoft.com/office/drawing/2014/main" id="{00000000-0008-0000-0100-000078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7" name="Text Box 4">
          <a:extLst>
            <a:ext uri="{FF2B5EF4-FFF2-40B4-BE49-F238E27FC236}">
              <a16:creationId xmlns:a16="http://schemas.microsoft.com/office/drawing/2014/main" id="{00000000-0008-0000-0100-00007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8" name="Text Box 6">
          <a:extLst>
            <a:ext uri="{FF2B5EF4-FFF2-40B4-BE49-F238E27FC236}">
              <a16:creationId xmlns:a16="http://schemas.microsoft.com/office/drawing/2014/main" id="{00000000-0008-0000-0100-00007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39" name="Text Box 4">
          <a:extLst>
            <a:ext uri="{FF2B5EF4-FFF2-40B4-BE49-F238E27FC236}">
              <a16:creationId xmlns:a16="http://schemas.microsoft.com/office/drawing/2014/main" id="{00000000-0008-0000-0100-00007B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40" name="Text Box 6">
          <a:extLst>
            <a:ext uri="{FF2B5EF4-FFF2-40B4-BE49-F238E27FC236}">
              <a16:creationId xmlns:a16="http://schemas.microsoft.com/office/drawing/2014/main" id="{00000000-0008-0000-0100-00007C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1" name="Text Box 4">
          <a:extLst>
            <a:ext uri="{FF2B5EF4-FFF2-40B4-BE49-F238E27FC236}">
              <a16:creationId xmlns:a16="http://schemas.microsoft.com/office/drawing/2014/main" id="{00000000-0008-0000-0100-00007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2" name="Text Box 6">
          <a:extLst>
            <a:ext uri="{FF2B5EF4-FFF2-40B4-BE49-F238E27FC236}">
              <a16:creationId xmlns:a16="http://schemas.microsoft.com/office/drawing/2014/main" id="{00000000-0008-0000-0100-00007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43" name="Text Box 4">
          <a:extLst>
            <a:ext uri="{FF2B5EF4-FFF2-40B4-BE49-F238E27FC236}">
              <a16:creationId xmlns:a16="http://schemas.microsoft.com/office/drawing/2014/main" id="{00000000-0008-0000-0100-00007F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44" name="Text Box 6">
          <a:extLst>
            <a:ext uri="{FF2B5EF4-FFF2-40B4-BE49-F238E27FC236}">
              <a16:creationId xmlns:a16="http://schemas.microsoft.com/office/drawing/2014/main" id="{00000000-0008-0000-0100-000080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45" name="Text Box 4">
          <a:extLst>
            <a:ext uri="{FF2B5EF4-FFF2-40B4-BE49-F238E27FC236}">
              <a16:creationId xmlns:a16="http://schemas.microsoft.com/office/drawing/2014/main" id="{00000000-0008-0000-0100-000081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46" name="Text Box 6">
          <a:extLst>
            <a:ext uri="{FF2B5EF4-FFF2-40B4-BE49-F238E27FC236}">
              <a16:creationId xmlns:a16="http://schemas.microsoft.com/office/drawing/2014/main" id="{00000000-0008-0000-0100-000082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7" name="Text Box 4">
          <a:extLst>
            <a:ext uri="{FF2B5EF4-FFF2-40B4-BE49-F238E27FC236}">
              <a16:creationId xmlns:a16="http://schemas.microsoft.com/office/drawing/2014/main" id="{00000000-0008-0000-0100-00008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8" name="Text Box 6">
          <a:extLst>
            <a:ext uri="{FF2B5EF4-FFF2-40B4-BE49-F238E27FC236}">
              <a16:creationId xmlns:a16="http://schemas.microsoft.com/office/drawing/2014/main" id="{00000000-0008-0000-0100-00008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49" name="Text Box 4">
          <a:extLst>
            <a:ext uri="{FF2B5EF4-FFF2-40B4-BE49-F238E27FC236}">
              <a16:creationId xmlns:a16="http://schemas.microsoft.com/office/drawing/2014/main" id="{00000000-0008-0000-0100-000085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50" name="Text Box 6">
          <a:extLst>
            <a:ext uri="{FF2B5EF4-FFF2-40B4-BE49-F238E27FC236}">
              <a16:creationId xmlns:a16="http://schemas.microsoft.com/office/drawing/2014/main" id="{00000000-0008-0000-0100-000086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1" name="Text Box 4">
          <a:extLst>
            <a:ext uri="{FF2B5EF4-FFF2-40B4-BE49-F238E27FC236}">
              <a16:creationId xmlns:a16="http://schemas.microsoft.com/office/drawing/2014/main" id="{00000000-0008-0000-0100-00008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2" name="Text Box 6">
          <a:extLst>
            <a:ext uri="{FF2B5EF4-FFF2-40B4-BE49-F238E27FC236}">
              <a16:creationId xmlns:a16="http://schemas.microsoft.com/office/drawing/2014/main" id="{00000000-0008-0000-0100-00008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53" name="Text Box 4">
          <a:extLst>
            <a:ext uri="{FF2B5EF4-FFF2-40B4-BE49-F238E27FC236}">
              <a16:creationId xmlns:a16="http://schemas.microsoft.com/office/drawing/2014/main" id="{00000000-0008-0000-0100-000089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54" name="Text Box 6">
          <a:extLst>
            <a:ext uri="{FF2B5EF4-FFF2-40B4-BE49-F238E27FC236}">
              <a16:creationId xmlns:a16="http://schemas.microsoft.com/office/drawing/2014/main" id="{00000000-0008-0000-0100-00008A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5" name="Text Box 4">
          <a:extLst>
            <a:ext uri="{FF2B5EF4-FFF2-40B4-BE49-F238E27FC236}">
              <a16:creationId xmlns:a16="http://schemas.microsoft.com/office/drawing/2014/main" id="{00000000-0008-0000-0100-00008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6" name="Text Box 6">
          <a:extLst>
            <a:ext uri="{FF2B5EF4-FFF2-40B4-BE49-F238E27FC236}">
              <a16:creationId xmlns:a16="http://schemas.microsoft.com/office/drawing/2014/main" id="{00000000-0008-0000-0100-00008C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57" name="Text Box 4">
          <a:extLst>
            <a:ext uri="{FF2B5EF4-FFF2-40B4-BE49-F238E27FC236}">
              <a16:creationId xmlns:a16="http://schemas.microsoft.com/office/drawing/2014/main" id="{00000000-0008-0000-0100-00008D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58" name="Text Box 6">
          <a:extLst>
            <a:ext uri="{FF2B5EF4-FFF2-40B4-BE49-F238E27FC236}">
              <a16:creationId xmlns:a16="http://schemas.microsoft.com/office/drawing/2014/main" id="{00000000-0008-0000-0100-00008E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59" name="Text Box 4">
          <a:extLst>
            <a:ext uri="{FF2B5EF4-FFF2-40B4-BE49-F238E27FC236}">
              <a16:creationId xmlns:a16="http://schemas.microsoft.com/office/drawing/2014/main" id="{00000000-0008-0000-0100-00008F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60" name="Text Box 6">
          <a:extLst>
            <a:ext uri="{FF2B5EF4-FFF2-40B4-BE49-F238E27FC236}">
              <a16:creationId xmlns:a16="http://schemas.microsoft.com/office/drawing/2014/main" id="{00000000-0008-0000-0100-000090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1" name="Text Box 4">
          <a:extLst>
            <a:ext uri="{FF2B5EF4-FFF2-40B4-BE49-F238E27FC236}">
              <a16:creationId xmlns:a16="http://schemas.microsoft.com/office/drawing/2014/main" id="{00000000-0008-0000-0100-000091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2" name="Text Box 6">
          <a:extLst>
            <a:ext uri="{FF2B5EF4-FFF2-40B4-BE49-F238E27FC236}">
              <a16:creationId xmlns:a16="http://schemas.microsoft.com/office/drawing/2014/main" id="{00000000-0008-0000-0100-000092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763" name="Text Box 4">
          <a:extLst>
            <a:ext uri="{FF2B5EF4-FFF2-40B4-BE49-F238E27FC236}">
              <a16:creationId xmlns:a16="http://schemas.microsoft.com/office/drawing/2014/main" id="{00000000-0008-0000-0100-000093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764" name="Text Box 6">
          <a:extLst>
            <a:ext uri="{FF2B5EF4-FFF2-40B4-BE49-F238E27FC236}">
              <a16:creationId xmlns:a16="http://schemas.microsoft.com/office/drawing/2014/main" id="{00000000-0008-0000-0100-000094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5" name="Text Box 4">
          <a:extLst>
            <a:ext uri="{FF2B5EF4-FFF2-40B4-BE49-F238E27FC236}">
              <a16:creationId xmlns:a16="http://schemas.microsoft.com/office/drawing/2014/main" id="{00000000-0008-0000-0100-000095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6" name="Text Box 6">
          <a:extLst>
            <a:ext uri="{FF2B5EF4-FFF2-40B4-BE49-F238E27FC236}">
              <a16:creationId xmlns:a16="http://schemas.microsoft.com/office/drawing/2014/main" id="{00000000-0008-0000-0100-000096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7" name="Text Box 4">
          <a:extLst>
            <a:ext uri="{FF2B5EF4-FFF2-40B4-BE49-F238E27FC236}">
              <a16:creationId xmlns:a16="http://schemas.microsoft.com/office/drawing/2014/main" id="{00000000-0008-0000-0100-000097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8" name="Text Box 6">
          <a:extLst>
            <a:ext uri="{FF2B5EF4-FFF2-40B4-BE49-F238E27FC236}">
              <a16:creationId xmlns:a16="http://schemas.microsoft.com/office/drawing/2014/main" id="{00000000-0008-0000-0100-000098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9" name="Text Box 4">
          <a:extLst>
            <a:ext uri="{FF2B5EF4-FFF2-40B4-BE49-F238E27FC236}">
              <a16:creationId xmlns:a16="http://schemas.microsoft.com/office/drawing/2014/main" id="{00000000-0008-0000-0100-000099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70" name="Text Box 6">
          <a:extLst>
            <a:ext uri="{FF2B5EF4-FFF2-40B4-BE49-F238E27FC236}">
              <a16:creationId xmlns:a16="http://schemas.microsoft.com/office/drawing/2014/main" id="{00000000-0008-0000-0100-00009A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1" name="Text Box 4">
          <a:extLst>
            <a:ext uri="{FF2B5EF4-FFF2-40B4-BE49-F238E27FC236}">
              <a16:creationId xmlns:a16="http://schemas.microsoft.com/office/drawing/2014/main" id="{00000000-0008-0000-0100-00009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2" name="Text Box 6">
          <a:extLst>
            <a:ext uri="{FF2B5EF4-FFF2-40B4-BE49-F238E27FC236}">
              <a16:creationId xmlns:a16="http://schemas.microsoft.com/office/drawing/2014/main" id="{00000000-0008-0000-0100-00009C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73" name="Text Box 4">
          <a:extLst>
            <a:ext uri="{FF2B5EF4-FFF2-40B4-BE49-F238E27FC236}">
              <a16:creationId xmlns:a16="http://schemas.microsoft.com/office/drawing/2014/main" id="{00000000-0008-0000-0100-00009D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74" name="Text Box 6">
          <a:extLst>
            <a:ext uri="{FF2B5EF4-FFF2-40B4-BE49-F238E27FC236}">
              <a16:creationId xmlns:a16="http://schemas.microsoft.com/office/drawing/2014/main" id="{00000000-0008-0000-0100-00009E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5" name="Text Box 4">
          <a:extLst>
            <a:ext uri="{FF2B5EF4-FFF2-40B4-BE49-F238E27FC236}">
              <a16:creationId xmlns:a16="http://schemas.microsoft.com/office/drawing/2014/main" id="{00000000-0008-0000-0100-00009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6" name="Text Box 6">
          <a:extLst>
            <a:ext uri="{FF2B5EF4-FFF2-40B4-BE49-F238E27FC236}">
              <a16:creationId xmlns:a16="http://schemas.microsoft.com/office/drawing/2014/main" id="{00000000-0008-0000-0100-0000A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77" name="Text Box 4">
          <a:extLst>
            <a:ext uri="{FF2B5EF4-FFF2-40B4-BE49-F238E27FC236}">
              <a16:creationId xmlns:a16="http://schemas.microsoft.com/office/drawing/2014/main" id="{00000000-0008-0000-0100-0000A1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78" name="Text Box 6">
          <a:extLst>
            <a:ext uri="{FF2B5EF4-FFF2-40B4-BE49-F238E27FC236}">
              <a16:creationId xmlns:a16="http://schemas.microsoft.com/office/drawing/2014/main" id="{00000000-0008-0000-0100-0000A2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9" name="Text Box 4">
          <a:extLst>
            <a:ext uri="{FF2B5EF4-FFF2-40B4-BE49-F238E27FC236}">
              <a16:creationId xmlns:a16="http://schemas.microsoft.com/office/drawing/2014/main" id="{00000000-0008-0000-0100-0000A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0" name="Text Box 6">
          <a:extLst>
            <a:ext uri="{FF2B5EF4-FFF2-40B4-BE49-F238E27FC236}">
              <a16:creationId xmlns:a16="http://schemas.microsoft.com/office/drawing/2014/main" id="{00000000-0008-0000-0100-0000A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81" name="Text Box 4">
          <a:extLst>
            <a:ext uri="{FF2B5EF4-FFF2-40B4-BE49-F238E27FC236}">
              <a16:creationId xmlns:a16="http://schemas.microsoft.com/office/drawing/2014/main" id="{00000000-0008-0000-0100-0000A5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82" name="Text Box 6">
          <a:extLst>
            <a:ext uri="{FF2B5EF4-FFF2-40B4-BE49-F238E27FC236}">
              <a16:creationId xmlns:a16="http://schemas.microsoft.com/office/drawing/2014/main" id="{00000000-0008-0000-0100-0000A6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83" name="Text Box 4">
          <a:extLst>
            <a:ext uri="{FF2B5EF4-FFF2-40B4-BE49-F238E27FC236}">
              <a16:creationId xmlns:a16="http://schemas.microsoft.com/office/drawing/2014/main" id="{00000000-0008-0000-0100-0000A7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84" name="Text Box 6">
          <a:extLst>
            <a:ext uri="{FF2B5EF4-FFF2-40B4-BE49-F238E27FC236}">
              <a16:creationId xmlns:a16="http://schemas.microsoft.com/office/drawing/2014/main" id="{00000000-0008-0000-0100-0000A8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5" name="Text Box 4">
          <a:extLst>
            <a:ext uri="{FF2B5EF4-FFF2-40B4-BE49-F238E27FC236}">
              <a16:creationId xmlns:a16="http://schemas.microsoft.com/office/drawing/2014/main" id="{00000000-0008-0000-0100-0000A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6" name="Text Box 6">
          <a:extLst>
            <a:ext uri="{FF2B5EF4-FFF2-40B4-BE49-F238E27FC236}">
              <a16:creationId xmlns:a16="http://schemas.microsoft.com/office/drawing/2014/main" id="{00000000-0008-0000-0100-0000A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87" name="Text Box 4">
          <a:extLst>
            <a:ext uri="{FF2B5EF4-FFF2-40B4-BE49-F238E27FC236}">
              <a16:creationId xmlns:a16="http://schemas.microsoft.com/office/drawing/2014/main" id="{00000000-0008-0000-0100-0000AB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88" name="Text Box 6">
          <a:extLst>
            <a:ext uri="{FF2B5EF4-FFF2-40B4-BE49-F238E27FC236}">
              <a16:creationId xmlns:a16="http://schemas.microsoft.com/office/drawing/2014/main" id="{00000000-0008-0000-0100-0000AC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9" name="Text Box 4">
          <a:extLst>
            <a:ext uri="{FF2B5EF4-FFF2-40B4-BE49-F238E27FC236}">
              <a16:creationId xmlns:a16="http://schemas.microsoft.com/office/drawing/2014/main" id="{00000000-0008-0000-0100-0000A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90" name="Text Box 6">
          <a:extLst>
            <a:ext uri="{FF2B5EF4-FFF2-40B4-BE49-F238E27FC236}">
              <a16:creationId xmlns:a16="http://schemas.microsoft.com/office/drawing/2014/main" id="{00000000-0008-0000-0100-0000A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91" name="Text Box 4">
          <a:extLst>
            <a:ext uri="{FF2B5EF4-FFF2-40B4-BE49-F238E27FC236}">
              <a16:creationId xmlns:a16="http://schemas.microsoft.com/office/drawing/2014/main" id="{00000000-0008-0000-0100-0000AF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92" name="Text Box 6">
          <a:extLst>
            <a:ext uri="{FF2B5EF4-FFF2-40B4-BE49-F238E27FC236}">
              <a16:creationId xmlns:a16="http://schemas.microsoft.com/office/drawing/2014/main" id="{00000000-0008-0000-0100-0000B0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93" name="Text Box 4">
          <a:extLst>
            <a:ext uri="{FF2B5EF4-FFF2-40B4-BE49-F238E27FC236}">
              <a16:creationId xmlns:a16="http://schemas.microsoft.com/office/drawing/2014/main" id="{00000000-0008-0000-0100-0000B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94" name="Text Box 6">
          <a:extLst>
            <a:ext uri="{FF2B5EF4-FFF2-40B4-BE49-F238E27FC236}">
              <a16:creationId xmlns:a16="http://schemas.microsoft.com/office/drawing/2014/main" id="{00000000-0008-0000-0100-0000B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95" name="Text Box 4">
          <a:extLst>
            <a:ext uri="{FF2B5EF4-FFF2-40B4-BE49-F238E27FC236}">
              <a16:creationId xmlns:a16="http://schemas.microsoft.com/office/drawing/2014/main" id="{00000000-0008-0000-0100-0000B3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96" name="Text Box 6">
          <a:extLst>
            <a:ext uri="{FF2B5EF4-FFF2-40B4-BE49-F238E27FC236}">
              <a16:creationId xmlns:a16="http://schemas.microsoft.com/office/drawing/2014/main" id="{00000000-0008-0000-0100-0000B4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97" name="Text Box 4">
          <a:extLst>
            <a:ext uri="{FF2B5EF4-FFF2-40B4-BE49-F238E27FC236}">
              <a16:creationId xmlns:a16="http://schemas.microsoft.com/office/drawing/2014/main" id="{00000000-0008-0000-0100-0000B5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98" name="Text Box 6">
          <a:extLst>
            <a:ext uri="{FF2B5EF4-FFF2-40B4-BE49-F238E27FC236}">
              <a16:creationId xmlns:a16="http://schemas.microsoft.com/office/drawing/2014/main" id="{00000000-0008-0000-0100-0000B6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799" name="Text Box 4">
          <a:extLst>
            <a:ext uri="{FF2B5EF4-FFF2-40B4-BE49-F238E27FC236}">
              <a16:creationId xmlns:a16="http://schemas.microsoft.com/office/drawing/2014/main" id="{00000000-0008-0000-0100-0000B7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800" name="Text Box 6">
          <a:extLst>
            <a:ext uri="{FF2B5EF4-FFF2-40B4-BE49-F238E27FC236}">
              <a16:creationId xmlns:a16="http://schemas.microsoft.com/office/drawing/2014/main" id="{00000000-0008-0000-0100-0000B8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1" name="Text Box 4">
          <a:extLst>
            <a:ext uri="{FF2B5EF4-FFF2-40B4-BE49-F238E27FC236}">
              <a16:creationId xmlns:a16="http://schemas.microsoft.com/office/drawing/2014/main" id="{00000000-0008-0000-0100-0000B9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2" name="Text Box 6">
          <a:extLst>
            <a:ext uri="{FF2B5EF4-FFF2-40B4-BE49-F238E27FC236}">
              <a16:creationId xmlns:a16="http://schemas.microsoft.com/office/drawing/2014/main" id="{00000000-0008-0000-0100-0000BA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3" name="Text Box 4">
          <a:extLst>
            <a:ext uri="{FF2B5EF4-FFF2-40B4-BE49-F238E27FC236}">
              <a16:creationId xmlns:a16="http://schemas.microsoft.com/office/drawing/2014/main" id="{00000000-0008-0000-0100-0000BB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4" name="Text Box 6">
          <a:extLst>
            <a:ext uri="{FF2B5EF4-FFF2-40B4-BE49-F238E27FC236}">
              <a16:creationId xmlns:a16="http://schemas.microsoft.com/office/drawing/2014/main" id="{00000000-0008-0000-0100-0000BC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5" name="Text Box 4">
          <a:extLst>
            <a:ext uri="{FF2B5EF4-FFF2-40B4-BE49-F238E27FC236}">
              <a16:creationId xmlns:a16="http://schemas.microsoft.com/office/drawing/2014/main" id="{00000000-0008-0000-0100-0000BD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6" name="Text Box 6">
          <a:extLst>
            <a:ext uri="{FF2B5EF4-FFF2-40B4-BE49-F238E27FC236}">
              <a16:creationId xmlns:a16="http://schemas.microsoft.com/office/drawing/2014/main" id="{00000000-0008-0000-0100-0000BE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7" name="Text Box 4">
          <a:extLst>
            <a:ext uri="{FF2B5EF4-FFF2-40B4-BE49-F238E27FC236}">
              <a16:creationId xmlns:a16="http://schemas.microsoft.com/office/drawing/2014/main" id="{00000000-0008-0000-0100-0000BF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8" name="Text Box 6">
          <a:extLst>
            <a:ext uri="{FF2B5EF4-FFF2-40B4-BE49-F238E27FC236}">
              <a16:creationId xmlns:a16="http://schemas.microsoft.com/office/drawing/2014/main" id="{00000000-0008-0000-0100-0000C0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09" name="Text Box 4">
          <a:extLst>
            <a:ext uri="{FF2B5EF4-FFF2-40B4-BE49-F238E27FC236}">
              <a16:creationId xmlns:a16="http://schemas.microsoft.com/office/drawing/2014/main" id="{00000000-0008-0000-0100-0000C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0" name="Text Box 6">
          <a:extLst>
            <a:ext uri="{FF2B5EF4-FFF2-40B4-BE49-F238E27FC236}">
              <a16:creationId xmlns:a16="http://schemas.microsoft.com/office/drawing/2014/main" id="{00000000-0008-0000-0100-0000C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11" name="Text Box 4">
          <a:extLst>
            <a:ext uri="{FF2B5EF4-FFF2-40B4-BE49-F238E27FC236}">
              <a16:creationId xmlns:a16="http://schemas.microsoft.com/office/drawing/2014/main" id="{00000000-0008-0000-0100-0000C3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12" name="Text Box 6">
          <a:extLst>
            <a:ext uri="{FF2B5EF4-FFF2-40B4-BE49-F238E27FC236}">
              <a16:creationId xmlns:a16="http://schemas.microsoft.com/office/drawing/2014/main" id="{00000000-0008-0000-0100-0000C4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3" name="Text Box 4">
          <a:extLst>
            <a:ext uri="{FF2B5EF4-FFF2-40B4-BE49-F238E27FC236}">
              <a16:creationId xmlns:a16="http://schemas.microsoft.com/office/drawing/2014/main" id="{00000000-0008-0000-0100-0000C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4" name="Text Box 6">
          <a:extLst>
            <a:ext uri="{FF2B5EF4-FFF2-40B4-BE49-F238E27FC236}">
              <a16:creationId xmlns:a16="http://schemas.microsoft.com/office/drawing/2014/main" id="{00000000-0008-0000-0100-0000C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15" name="Text Box 4">
          <a:extLst>
            <a:ext uri="{FF2B5EF4-FFF2-40B4-BE49-F238E27FC236}">
              <a16:creationId xmlns:a16="http://schemas.microsoft.com/office/drawing/2014/main" id="{00000000-0008-0000-0100-0000C7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16" name="Text Box 6">
          <a:extLst>
            <a:ext uri="{FF2B5EF4-FFF2-40B4-BE49-F238E27FC236}">
              <a16:creationId xmlns:a16="http://schemas.microsoft.com/office/drawing/2014/main" id="{00000000-0008-0000-0100-0000C8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7" name="Text Box 4">
          <a:extLst>
            <a:ext uri="{FF2B5EF4-FFF2-40B4-BE49-F238E27FC236}">
              <a16:creationId xmlns:a16="http://schemas.microsoft.com/office/drawing/2014/main" id="{00000000-0008-0000-0100-0000C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8" name="Text Box 6">
          <a:extLst>
            <a:ext uri="{FF2B5EF4-FFF2-40B4-BE49-F238E27FC236}">
              <a16:creationId xmlns:a16="http://schemas.microsoft.com/office/drawing/2014/main" id="{00000000-0008-0000-0100-0000C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19" name="Text Box 4">
          <a:extLst>
            <a:ext uri="{FF2B5EF4-FFF2-40B4-BE49-F238E27FC236}">
              <a16:creationId xmlns:a16="http://schemas.microsoft.com/office/drawing/2014/main" id="{00000000-0008-0000-0100-0000CB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20" name="Text Box 6">
          <a:extLst>
            <a:ext uri="{FF2B5EF4-FFF2-40B4-BE49-F238E27FC236}">
              <a16:creationId xmlns:a16="http://schemas.microsoft.com/office/drawing/2014/main" id="{00000000-0008-0000-0100-0000CC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21" name="Text Box 4">
          <a:extLst>
            <a:ext uri="{FF2B5EF4-FFF2-40B4-BE49-F238E27FC236}">
              <a16:creationId xmlns:a16="http://schemas.microsoft.com/office/drawing/2014/main" id="{00000000-0008-0000-0100-0000CD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22" name="Text Box 6">
          <a:extLst>
            <a:ext uri="{FF2B5EF4-FFF2-40B4-BE49-F238E27FC236}">
              <a16:creationId xmlns:a16="http://schemas.microsoft.com/office/drawing/2014/main" id="{00000000-0008-0000-0100-0000CE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3" name="Text Box 4">
          <a:extLst>
            <a:ext uri="{FF2B5EF4-FFF2-40B4-BE49-F238E27FC236}">
              <a16:creationId xmlns:a16="http://schemas.microsoft.com/office/drawing/2014/main" id="{00000000-0008-0000-0100-0000C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4" name="Text Box 6">
          <a:extLst>
            <a:ext uri="{FF2B5EF4-FFF2-40B4-BE49-F238E27FC236}">
              <a16:creationId xmlns:a16="http://schemas.microsoft.com/office/drawing/2014/main" id="{00000000-0008-0000-0100-0000D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25" name="Text Box 4">
          <a:extLst>
            <a:ext uri="{FF2B5EF4-FFF2-40B4-BE49-F238E27FC236}">
              <a16:creationId xmlns:a16="http://schemas.microsoft.com/office/drawing/2014/main" id="{00000000-0008-0000-0100-0000D1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26" name="Text Box 6">
          <a:extLst>
            <a:ext uri="{FF2B5EF4-FFF2-40B4-BE49-F238E27FC236}">
              <a16:creationId xmlns:a16="http://schemas.microsoft.com/office/drawing/2014/main" id="{00000000-0008-0000-0100-0000D2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7" name="Text Box 4">
          <a:extLst>
            <a:ext uri="{FF2B5EF4-FFF2-40B4-BE49-F238E27FC236}">
              <a16:creationId xmlns:a16="http://schemas.microsoft.com/office/drawing/2014/main" id="{00000000-0008-0000-0100-0000D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8" name="Text Box 6">
          <a:extLst>
            <a:ext uri="{FF2B5EF4-FFF2-40B4-BE49-F238E27FC236}">
              <a16:creationId xmlns:a16="http://schemas.microsoft.com/office/drawing/2014/main" id="{00000000-0008-0000-0100-0000D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29" name="Text Box 4">
          <a:extLst>
            <a:ext uri="{FF2B5EF4-FFF2-40B4-BE49-F238E27FC236}">
              <a16:creationId xmlns:a16="http://schemas.microsoft.com/office/drawing/2014/main" id="{00000000-0008-0000-0100-0000D5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30" name="Text Box 6">
          <a:extLst>
            <a:ext uri="{FF2B5EF4-FFF2-40B4-BE49-F238E27FC236}">
              <a16:creationId xmlns:a16="http://schemas.microsoft.com/office/drawing/2014/main" id="{00000000-0008-0000-0100-0000D6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31" name="Text Box 4">
          <a:extLst>
            <a:ext uri="{FF2B5EF4-FFF2-40B4-BE49-F238E27FC236}">
              <a16:creationId xmlns:a16="http://schemas.microsoft.com/office/drawing/2014/main" id="{00000000-0008-0000-0100-0000D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32" name="Text Box 6">
          <a:extLst>
            <a:ext uri="{FF2B5EF4-FFF2-40B4-BE49-F238E27FC236}">
              <a16:creationId xmlns:a16="http://schemas.microsoft.com/office/drawing/2014/main" id="{00000000-0008-0000-0100-0000D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33" name="Text Box 4">
          <a:extLst>
            <a:ext uri="{FF2B5EF4-FFF2-40B4-BE49-F238E27FC236}">
              <a16:creationId xmlns:a16="http://schemas.microsoft.com/office/drawing/2014/main" id="{00000000-0008-0000-0100-0000D9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34" name="Text Box 6">
          <a:extLst>
            <a:ext uri="{FF2B5EF4-FFF2-40B4-BE49-F238E27FC236}">
              <a16:creationId xmlns:a16="http://schemas.microsoft.com/office/drawing/2014/main" id="{00000000-0008-0000-0100-0000DA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35" name="Text Box 4">
          <a:extLst>
            <a:ext uri="{FF2B5EF4-FFF2-40B4-BE49-F238E27FC236}">
              <a16:creationId xmlns:a16="http://schemas.microsoft.com/office/drawing/2014/main" id="{00000000-0008-0000-0100-0000DB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36" name="Text Box 6">
          <a:extLst>
            <a:ext uri="{FF2B5EF4-FFF2-40B4-BE49-F238E27FC236}">
              <a16:creationId xmlns:a16="http://schemas.microsoft.com/office/drawing/2014/main" id="{00000000-0008-0000-0100-0000DC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37" name="Text Box 4">
          <a:extLst>
            <a:ext uri="{FF2B5EF4-FFF2-40B4-BE49-F238E27FC236}">
              <a16:creationId xmlns:a16="http://schemas.microsoft.com/office/drawing/2014/main" id="{00000000-0008-0000-0100-0000DD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38" name="Text Box 6">
          <a:extLst>
            <a:ext uri="{FF2B5EF4-FFF2-40B4-BE49-F238E27FC236}">
              <a16:creationId xmlns:a16="http://schemas.microsoft.com/office/drawing/2014/main" id="{00000000-0008-0000-0100-0000DE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39" name="Text Box 4">
          <a:extLst>
            <a:ext uri="{FF2B5EF4-FFF2-40B4-BE49-F238E27FC236}">
              <a16:creationId xmlns:a16="http://schemas.microsoft.com/office/drawing/2014/main" id="{00000000-0008-0000-0100-0000DF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40" name="Text Box 6">
          <a:extLst>
            <a:ext uri="{FF2B5EF4-FFF2-40B4-BE49-F238E27FC236}">
              <a16:creationId xmlns:a16="http://schemas.microsoft.com/office/drawing/2014/main" id="{00000000-0008-0000-0100-0000E0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1" name="Text Box 4">
          <a:extLst>
            <a:ext uri="{FF2B5EF4-FFF2-40B4-BE49-F238E27FC236}">
              <a16:creationId xmlns:a16="http://schemas.microsoft.com/office/drawing/2014/main" id="{00000000-0008-0000-0100-0000E1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2" name="Text Box 6">
          <a:extLst>
            <a:ext uri="{FF2B5EF4-FFF2-40B4-BE49-F238E27FC236}">
              <a16:creationId xmlns:a16="http://schemas.microsoft.com/office/drawing/2014/main" id="{00000000-0008-0000-0100-0000E2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3" name="Text Box 4">
          <a:extLst>
            <a:ext uri="{FF2B5EF4-FFF2-40B4-BE49-F238E27FC236}">
              <a16:creationId xmlns:a16="http://schemas.microsoft.com/office/drawing/2014/main" id="{00000000-0008-0000-0100-0000E3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4" name="Text Box 6">
          <a:extLst>
            <a:ext uri="{FF2B5EF4-FFF2-40B4-BE49-F238E27FC236}">
              <a16:creationId xmlns:a16="http://schemas.microsoft.com/office/drawing/2014/main" id="{00000000-0008-0000-0100-0000E4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5" name="Text Box 4">
          <a:extLst>
            <a:ext uri="{FF2B5EF4-FFF2-40B4-BE49-F238E27FC236}">
              <a16:creationId xmlns:a16="http://schemas.microsoft.com/office/drawing/2014/main" id="{00000000-0008-0000-0100-0000E5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6" name="Text Box 6">
          <a:extLst>
            <a:ext uri="{FF2B5EF4-FFF2-40B4-BE49-F238E27FC236}">
              <a16:creationId xmlns:a16="http://schemas.microsoft.com/office/drawing/2014/main" id="{00000000-0008-0000-0100-0000E6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7" name="Text Box 4">
          <a:extLst>
            <a:ext uri="{FF2B5EF4-FFF2-40B4-BE49-F238E27FC236}">
              <a16:creationId xmlns:a16="http://schemas.microsoft.com/office/drawing/2014/main" id="{00000000-0008-0000-0100-0000E7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8" name="Text Box 6">
          <a:extLst>
            <a:ext uri="{FF2B5EF4-FFF2-40B4-BE49-F238E27FC236}">
              <a16:creationId xmlns:a16="http://schemas.microsoft.com/office/drawing/2014/main" id="{00000000-0008-0000-0100-0000E8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49" name="Text Box 4">
          <a:extLst>
            <a:ext uri="{FF2B5EF4-FFF2-40B4-BE49-F238E27FC236}">
              <a16:creationId xmlns:a16="http://schemas.microsoft.com/office/drawing/2014/main" id="{00000000-0008-0000-0100-0000E9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50" name="Text Box 6">
          <a:extLst>
            <a:ext uri="{FF2B5EF4-FFF2-40B4-BE49-F238E27FC236}">
              <a16:creationId xmlns:a16="http://schemas.microsoft.com/office/drawing/2014/main" id="{00000000-0008-0000-0100-0000EA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1" name="Text Box 4">
          <a:extLst>
            <a:ext uri="{FF2B5EF4-FFF2-40B4-BE49-F238E27FC236}">
              <a16:creationId xmlns:a16="http://schemas.microsoft.com/office/drawing/2014/main" id="{00000000-0008-0000-0100-0000EB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2" name="Text Box 6">
          <a:extLst>
            <a:ext uri="{FF2B5EF4-FFF2-40B4-BE49-F238E27FC236}">
              <a16:creationId xmlns:a16="http://schemas.microsoft.com/office/drawing/2014/main" id="{00000000-0008-0000-0100-0000EC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3" name="Text Box 4">
          <a:extLst>
            <a:ext uri="{FF2B5EF4-FFF2-40B4-BE49-F238E27FC236}">
              <a16:creationId xmlns:a16="http://schemas.microsoft.com/office/drawing/2014/main" id="{00000000-0008-0000-0100-0000ED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4" name="Text Box 6">
          <a:extLst>
            <a:ext uri="{FF2B5EF4-FFF2-40B4-BE49-F238E27FC236}">
              <a16:creationId xmlns:a16="http://schemas.microsoft.com/office/drawing/2014/main" id="{00000000-0008-0000-0100-0000EE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5" name="Text Box 4">
          <a:extLst>
            <a:ext uri="{FF2B5EF4-FFF2-40B4-BE49-F238E27FC236}">
              <a16:creationId xmlns:a16="http://schemas.microsoft.com/office/drawing/2014/main" id="{00000000-0008-0000-0100-0000EF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6" name="Text Box 6">
          <a:extLst>
            <a:ext uri="{FF2B5EF4-FFF2-40B4-BE49-F238E27FC236}">
              <a16:creationId xmlns:a16="http://schemas.microsoft.com/office/drawing/2014/main" id="{00000000-0008-0000-0100-0000F0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57" name="Text Box 4">
          <a:extLst>
            <a:ext uri="{FF2B5EF4-FFF2-40B4-BE49-F238E27FC236}">
              <a16:creationId xmlns:a16="http://schemas.microsoft.com/office/drawing/2014/main" id="{00000000-0008-0000-0100-0000F113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58" name="Text Box 6">
          <a:extLst>
            <a:ext uri="{FF2B5EF4-FFF2-40B4-BE49-F238E27FC236}">
              <a16:creationId xmlns:a16="http://schemas.microsoft.com/office/drawing/2014/main" id="{00000000-0008-0000-0100-0000F213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59" name="Text Box 4">
          <a:extLst>
            <a:ext uri="{FF2B5EF4-FFF2-40B4-BE49-F238E27FC236}">
              <a16:creationId xmlns:a16="http://schemas.microsoft.com/office/drawing/2014/main" id="{00000000-0008-0000-0100-0000F313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60" name="Text Box 6">
          <a:extLst>
            <a:ext uri="{FF2B5EF4-FFF2-40B4-BE49-F238E27FC236}">
              <a16:creationId xmlns:a16="http://schemas.microsoft.com/office/drawing/2014/main" id="{00000000-0008-0000-0100-0000F413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1" name="Text Box 4">
          <a:extLst>
            <a:ext uri="{FF2B5EF4-FFF2-40B4-BE49-F238E27FC236}">
              <a16:creationId xmlns:a16="http://schemas.microsoft.com/office/drawing/2014/main" id="{00000000-0008-0000-0100-0000F5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2" name="Text Box 6">
          <a:extLst>
            <a:ext uri="{FF2B5EF4-FFF2-40B4-BE49-F238E27FC236}">
              <a16:creationId xmlns:a16="http://schemas.microsoft.com/office/drawing/2014/main" id="{00000000-0008-0000-0100-0000F6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63" name="Text Box 4">
          <a:extLst>
            <a:ext uri="{FF2B5EF4-FFF2-40B4-BE49-F238E27FC236}">
              <a16:creationId xmlns:a16="http://schemas.microsoft.com/office/drawing/2014/main" id="{00000000-0008-0000-0100-0000F713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64" name="Text Box 6">
          <a:extLst>
            <a:ext uri="{FF2B5EF4-FFF2-40B4-BE49-F238E27FC236}">
              <a16:creationId xmlns:a16="http://schemas.microsoft.com/office/drawing/2014/main" id="{00000000-0008-0000-0100-0000F813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5" name="Text Box 4">
          <a:extLst>
            <a:ext uri="{FF2B5EF4-FFF2-40B4-BE49-F238E27FC236}">
              <a16:creationId xmlns:a16="http://schemas.microsoft.com/office/drawing/2014/main" id="{00000000-0008-0000-0100-0000F9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6" name="Text Box 6">
          <a:extLst>
            <a:ext uri="{FF2B5EF4-FFF2-40B4-BE49-F238E27FC236}">
              <a16:creationId xmlns:a16="http://schemas.microsoft.com/office/drawing/2014/main" id="{00000000-0008-0000-0100-0000FA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67" name="Text Box 4">
          <a:extLst>
            <a:ext uri="{FF2B5EF4-FFF2-40B4-BE49-F238E27FC236}">
              <a16:creationId xmlns:a16="http://schemas.microsoft.com/office/drawing/2014/main" id="{00000000-0008-0000-0100-0000FB13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68" name="Text Box 6">
          <a:extLst>
            <a:ext uri="{FF2B5EF4-FFF2-40B4-BE49-F238E27FC236}">
              <a16:creationId xmlns:a16="http://schemas.microsoft.com/office/drawing/2014/main" id="{00000000-0008-0000-0100-0000FC13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9" name="Text Box 4">
          <a:extLst>
            <a:ext uri="{FF2B5EF4-FFF2-40B4-BE49-F238E27FC236}">
              <a16:creationId xmlns:a16="http://schemas.microsoft.com/office/drawing/2014/main" id="{00000000-0008-0000-0100-0000FD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70" name="Text Box 6">
          <a:extLst>
            <a:ext uri="{FF2B5EF4-FFF2-40B4-BE49-F238E27FC236}">
              <a16:creationId xmlns:a16="http://schemas.microsoft.com/office/drawing/2014/main" id="{00000000-0008-0000-0100-0000FE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71" name="Text Box 4">
          <a:extLst>
            <a:ext uri="{FF2B5EF4-FFF2-40B4-BE49-F238E27FC236}">
              <a16:creationId xmlns:a16="http://schemas.microsoft.com/office/drawing/2014/main" id="{00000000-0008-0000-0100-0000FF13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72" name="Text Box 6">
          <a:extLst>
            <a:ext uri="{FF2B5EF4-FFF2-40B4-BE49-F238E27FC236}">
              <a16:creationId xmlns:a16="http://schemas.microsoft.com/office/drawing/2014/main" id="{00000000-0008-0000-0100-00000014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73" name="Text Box 4">
          <a:extLst>
            <a:ext uri="{FF2B5EF4-FFF2-40B4-BE49-F238E27FC236}">
              <a16:creationId xmlns:a16="http://schemas.microsoft.com/office/drawing/2014/main" id="{00000000-0008-0000-0100-000001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74" name="Text Box 6">
          <a:extLst>
            <a:ext uri="{FF2B5EF4-FFF2-40B4-BE49-F238E27FC236}">
              <a16:creationId xmlns:a16="http://schemas.microsoft.com/office/drawing/2014/main" id="{00000000-0008-0000-0100-000002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75" name="Text Box 4">
          <a:extLst>
            <a:ext uri="{FF2B5EF4-FFF2-40B4-BE49-F238E27FC236}">
              <a16:creationId xmlns:a16="http://schemas.microsoft.com/office/drawing/2014/main" id="{00000000-0008-0000-0100-000003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76" name="Text Box 6">
          <a:extLst>
            <a:ext uri="{FF2B5EF4-FFF2-40B4-BE49-F238E27FC236}">
              <a16:creationId xmlns:a16="http://schemas.microsoft.com/office/drawing/2014/main" id="{00000000-0008-0000-0100-000004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77" name="Text Box 4">
          <a:extLst>
            <a:ext uri="{FF2B5EF4-FFF2-40B4-BE49-F238E27FC236}">
              <a16:creationId xmlns:a16="http://schemas.microsoft.com/office/drawing/2014/main" id="{00000000-0008-0000-0100-00000514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78" name="Text Box 6">
          <a:extLst>
            <a:ext uri="{FF2B5EF4-FFF2-40B4-BE49-F238E27FC236}">
              <a16:creationId xmlns:a16="http://schemas.microsoft.com/office/drawing/2014/main" id="{00000000-0008-0000-0100-00000614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79" name="Text Box 4">
          <a:extLst>
            <a:ext uri="{FF2B5EF4-FFF2-40B4-BE49-F238E27FC236}">
              <a16:creationId xmlns:a16="http://schemas.microsoft.com/office/drawing/2014/main" id="{00000000-0008-0000-0100-00000714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80" name="Text Box 6">
          <a:extLst>
            <a:ext uri="{FF2B5EF4-FFF2-40B4-BE49-F238E27FC236}">
              <a16:creationId xmlns:a16="http://schemas.microsoft.com/office/drawing/2014/main" id="{00000000-0008-0000-0100-00000814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1" name="Text Box 4">
          <a:extLst>
            <a:ext uri="{FF2B5EF4-FFF2-40B4-BE49-F238E27FC236}">
              <a16:creationId xmlns:a16="http://schemas.microsoft.com/office/drawing/2014/main" id="{00000000-0008-0000-0100-000009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2" name="Text Box 6">
          <a:extLst>
            <a:ext uri="{FF2B5EF4-FFF2-40B4-BE49-F238E27FC236}">
              <a16:creationId xmlns:a16="http://schemas.microsoft.com/office/drawing/2014/main" id="{00000000-0008-0000-0100-00000A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83" name="Text Box 4">
          <a:extLst>
            <a:ext uri="{FF2B5EF4-FFF2-40B4-BE49-F238E27FC236}">
              <a16:creationId xmlns:a16="http://schemas.microsoft.com/office/drawing/2014/main" id="{00000000-0008-0000-0100-00000B14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84" name="Text Box 6">
          <a:extLst>
            <a:ext uri="{FF2B5EF4-FFF2-40B4-BE49-F238E27FC236}">
              <a16:creationId xmlns:a16="http://schemas.microsoft.com/office/drawing/2014/main" id="{00000000-0008-0000-0100-00000C14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5" name="Text Box 4">
          <a:extLst>
            <a:ext uri="{FF2B5EF4-FFF2-40B4-BE49-F238E27FC236}">
              <a16:creationId xmlns:a16="http://schemas.microsoft.com/office/drawing/2014/main" id="{00000000-0008-0000-0100-00000D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6" name="Text Box 6">
          <a:extLst>
            <a:ext uri="{FF2B5EF4-FFF2-40B4-BE49-F238E27FC236}">
              <a16:creationId xmlns:a16="http://schemas.microsoft.com/office/drawing/2014/main" id="{00000000-0008-0000-0100-00000E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87" name="Text Box 4">
          <a:extLst>
            <a:ext uri="{FF2B5EF4-FFF2-40B4-BE49-F238E27FC236}">
              <a16:creationId xmlns:a16="http://schemas.microsoft.com/office/drawing/2014/main" id="{00000000-0008-0000-0100-00000F14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88" name="Text Box 6">
          <a:extLst>
            <a:ext uri="{FF2B5EF4-FFF2-40B4-BE49-F238E27FC236}">
              <a16:creationId xmlns:a16="http://schemas.microsoft.com/office/drawing/2014/main" id="{00000000-0008-0000-0100-00001014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9" name="Text Box 4">
          <a:extLst>
            <a:ext uri="{FF2B5EF4-FFF2-40B4-BE49-F238E27FC236}">
              <a16:creationId xmlns:a16="http://schemas.microsoft.com/office/drawing/2014/main" id="{00000000-0008-0000-0100-000011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90" name="Text Box 6">
          <a:extLst>
            <a:ext uri="{FF2B5EF4-FFF2-40B4-BE49-F238E27FC236}">
              <a16:creationId xmlns:a16="http://schemas.microsoft.com/office/drawing/2014/main" id="{00000000-0008-0000-0100-000012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91" name="Text Box 4">
          <a:extLst>
            <a:ext uri="{FF2B5EF4-FFF2-40B4-BE49-F238E27FC236}">
              <a16:creationId xmlns:a16="http://schemas.microsoft.com/office/drawing/2014/main" id="{00000000-0008-0000-0100-00001314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92" name="Text Box 6">
          <a:extLst>
            <a:ext uri="{FF2B5EF4-FFF2-40B4-BE49-F238E27FC236}">
              <a16:creationId xmlns:a16="http://schemas.microsoft.com/office/drawing/2014/main" id="{00000000-0008-0000-0100-00001414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93" name="Text Box 4">
          <a:extLst>
            <a:ext uri="{FF2B5EF4-FFF2-40B4-BE49-F238E27FC236}">
              <a16:creationId xmlns:a16="http://schemas.microsoft.com/office/drawing/2014/main" id="{00000000-0008-0000-0100-000015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94" name="Text Box 6">
          <a:extLst>
            <a:ext uri="{FF2B5EF4-FFF2-40B4-BE49-F238E27FC236}">
              <a16:creationId xmlns:a16="http://schemas.microsoft.com/office/drawing/2014/main" id="{00000000-0008-0000-0100-000016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95" name="Text Box 4">
          <a:extLst>
            <a:ext uri="{FF2B5EF4-FFF2-40B4-BE49-F238E27FC236}">
              <a16:creationId xmlns:a16="http://schemas.microsoft.com/office/drawing/2014/main" id="{00000000-0008-0000-0100-000017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96" name="Text Box 6">
          <a:extLst>
            <a:ext uri="{FF2B5EF4-FFF2-40B4-BE49-F238E27FC236}">
              <a16:creationId xmlns:a16="http://schemas.microsoft.com/office/drawing/2014/main" id="{00000000-0008-0000-0100-000018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914400</xdr:colOff>
      <xdr:row>7</xdr:row>
      <xdr:rowOff>85725</xdr:rowOff>
    </xdr:from>
    <xdr:to>
      <xdr:col>3</xdr:col>
      <xdr:colOff>76200</xdr:colOff>
      <xdr:row>8</xdr:row>
      <xdr:rowOff>114300</xdr:rowOff>
    </xdr:to>
    <xdr:sp macro="" textlink="">
      <xdr:nvSpPr>
        <xdr:cNvPr id="463897" name="Text Box 2">
          <a:extLst>
            <a:ext uri="{FF2B5EF4-FFF2-40B4-BE49-F238E27FC236}">
              <a16:creationId xmlns:a16="http://schemas.microsoft.com/office/drawing/2014/main" id="{00000000-0008-0000-0100-000019140700}"/>
            </a:ext>
          </a:extLst>
        </xdr:cNvPr>
        <xdr:cNvSpPr txBox="1">
          <a:spLocks noChangeArrowheads="1"/>
        </xdr:cNvSpPr>
      </xdr:nvSpPr>
      <xdr:spPr bwMode="auto">
        <a:xfrm>
          <a:off x="2057400" y="1514475"/>
          <a:ext cx="5524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85725</xdr:colOff>
      <xdr:row>24</xdr:row>
      <xdr:rowOff>47625</xdr:rowOff>
    </xdr:to>
    <xdr:sp macro="" textlink="">
      <xdr:nvSpPr>
        <xdr:cNvPr id="463898" name="Text Box 4">
          <a:extLst>
            <a:ext uri="{FF2B5EF4-FFF2-40B4-BE49-F238E27FC236}">
              <a16:creationId xmlns:a16="http://schemas.microsoft.com/office/drawing/2014/main" id="{00000000-0008-0000-0100-00001A140700}"/>
            </a:ext>
          </a:extLst>
        </xdr:cNvPr>
        <xdr:cNvSpPr txBox="1">
          <a:spLocks noChangeArrowheads="1"/>
        </xdr:cNvSpPr>
      </xdr:nvSpPr>
      <xdr:spPr bwMode="auto">
        <a:xfrm>
          <a:off x="1143000" y="5781675"/>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85725</xdr:colOff>
      <xdr:row>24</xdr:row>
      <xdr:rowOff>47625</xdr:rowOff>
    </xdr:to>
    <xdr:sp macro="" textlink="">
      <xdr:nvSpPr>
        <xdr:cNvPr id="463899" name="Text Box 6">
          <a:extLst>
            <a:ext uri="{FF2B5EF4-FFF2-40B4-BE49-F238E27FC236}">
              <a16:creationId xmlns:a16="http://schemas.microsoft.com/office/drawing/2014/main" id="{00000000-0008-0000-0100-00001B140700}"/>
            </a:ext>
          </a:extLst>
        </xdr:cNvPr>
        <xdr:cNvSpPr txBox="1">
          <a:spLocks noChangeArrowheads="1"/>
        </xdr:cNvSpPr>
      </xdr:nvSpPr>
      <xdr:spPr bwMode="auto">
        <a:xfrm>
          <a:off x="1143000" y="5781675"/>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85725</xdr:colOff>
      <xdr:row>24</xdr:row>
      <xdr:rowOff>47625</xdr:rowOff>
    </xdr:to>
    <xdr:sp macro="" textlink="">
      <xdr:nvSpPr>
        <xdr:cNvPr id="463900" name="Text Box 8">
          <a:extLst>
            <a:ext uri="{FF2B5EF4-FFF2-40B4-BE49-F238E27FC236}">
              <a16:creationId xmlns:a16="http://schemas.microsoft.com/office/drawing/2014/main" id="{00000000-0008-0000-0100-00001C140700}"/>
            </a:ext>
          </a:extLst>
        </xdr:cNvPr>
        <xdr:cNvSpPr txBox="1">
          <a:spLocks noChangeArrowheads="1"/>
        </xdr:cNvSpPr>
      </xdr:nvSpPr>
      <xdr:spPr bwMode="auto">
        <a:xfrm>
          <a:off x="1143000" y="5781675"/>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38100</xdr:rowOff>
    </xdr:to>
    <xdr:sp macro="" textlink="">
      <xdr:nvSpPr>
        <xdr:cNvPr id="463901" name="Text Box 11">
          <a:extLst>
            <a:ext uri="{FF2B5EF4-FFF2-40B4-BE49-F238E27FC236}">
              <a16:creationId xmlns:a16="http://schemas.microsoft.com/office/drawing/2014/main" id="{00000000-0008-0000-0100-00001D140700}"/>
            </a:ext>
          </a:extLst>
        </xdr:cNvPr>
        <xdr:cNvSpPr txBox="1">
          <a:spLocks noChangeArrowheads="1"/>
        </xdr:cNvSpPr>
      </xdr:nvSpPr>
      <xdr:spPr bwMode="auto">
        <a:xfrm>
          <a:off x="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0</xdr:row>
      <xdr:rowOff>104775</xdr:rowOff>
    </xdr:from>
    <xdr:to>
      <xdr:col>1</xdr:col>
      <xdr:colOff>194052</xdr:colOff>
      <xdr:row>3</xdr:row>
      <xdr:rowOff>114300</xdr:rowOff>
    </xdr:to>
    <xdr:sp macro="" textlink="">
      <xdr:nvSpPr>
        <xdr:cNvPr id="2425" name="Text Box 13">
          <a:extLst>
            <a:ext uri="{FF2B5EF4-FFF2-40B4-BE49-F238E27FC236}">
              <a16:creationId xmlns:a16="http://schemas.microsoft.com/office/drawing/2014/main" id="{00000000-0008-0000-0100-000079090000}"/>
            </a:ext>
          </a:extLst>
        </xdr:cNvPr>
        <xdr:cNvSpPr txBox="1">
          <a:spLocks noChangeArrowheads="1"/>
        </xdr:cNvSpPr>
      </xdr:nvSpPr>
      <xdr:spPr bwMode="auto">
        <a:xfrm>
          <a:off x="19050" y="104775"/>
          <a:ext cx="908427" cy="49530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s-MX" sz="800" b="1" i="0" u="none" strike="noStrike" baseline="0">
              <a:solidFill>
                <a:srgbClr val="000000"/>
              </a:solidFill>
              <a:latin typeface="Arial"/>
              <a:cs typeface="Arial"/>
            </a:rPr>
            <a:t>LOGOTIPO DEL </a:t>
          </a:r>
        </a:p>
        <a:p>
          <a:pPr algn="ctr" rtl="0">
            <a:defRPr sz="1000"/>
          </a:pPr>
          <a:r>
            <a:rPr lang="es-MX" sz="800" b="1" i="0" u="none" strike="noStrike" baseline="0">
              <a:solidFill>
                <a:srgbClr val="000000"/>
              </a:solidFill>
              <a:latin typeface="Arial"/>
              <a:cs typeface="Arial"/>
            </a:rPr>
            <a:t>SUJETO DE REVISIÓN</a:t>
          </a:r>
        </a:p>
      </xdr:txBody>
    </xdr:sp>
    <xdr:clientData/>
  </xdr:twoCellAnchor>
  <xdr:twoCellAnchor>
    <xdr:from>
      <xdr:col>20</xdr:col>
      <xdr:colOff>361950</xdr:colOff>
      <xdr:row>0</xdr:row>
      <xdr:rowOff>38100</xdr:rowOff>
    </xdr:from>
    <xdr:to>
      <xdr:col>22</xdr:col>
      <xdr:colOff>0</xdr:colOff>
      <xdr:row>2</xdr:row>
      <xdr:rowOff>158751</xdr:rowOff>
    </xdr:to>
    <xdr:sp macro="" textlink="">
      <xdr:nvSpPr>
        <xdr:cNvPr id="2426" name="AutoShape 25">
          <a:extLst>
            <a:ext uri="{FF2B5EF4-FFF2-40B4-BE49-F238E27FC236}">
              <a16:creationId xmlns:a16="http://schemas.microsoft.com/office/drawing/2014/main" id="{00000000-0008-0000-0100-00007A090000}"/>
            </a:ext>
          </a:extLst>
        </xdr:cNvPr>
        <xdr:cNvSpPr>
          <a:spLocks noChangeArrowheads="1"/>
        </xdr:cNvSpPr>
      </xdr:nvSpPr>
      <xdr:spPr bwMode="auto">
        <a:xfrm>
          <a:off x="8658225" y="38100"/>
          <a:ext cx="1314450" cy="520701"/>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ctr" rtl="0" fontAlgn="base"/>
          <a:r>
            <a:rPr lang="es-MX" sz="900" b="1" i="0" baseline="0">
              <a:latin typeface="Arial" pitchFamily="34" charset="0"/>
              <a:ea typeface="+mn-ea"/>
              <a:cs typeface="Arial" pitchFamily="34" charset="0"/>
            </a:rPr>
            <a:t>FECHA DE APROBACIÓN </a:t>
          </a:r>
        </a:p>
        <a:p>
          <a:pPr algn="ctr"/>
          <a:r>
            <a:rPr lang="es-MX" sz="900" b="0" i="0" baseline="0">
              <a:latin typeface="Arial" pitchFamily="34" charset="0"/>
              <a:ea typeface="+mn-ea"/>
              <a:cs typeface="Arial" pitchFamily="34" charset="0"/>
            </a:rPr>
            <a:t>DD/MM/AA</a:t>
          </a:r>
          <a:endParaRPr lang="es-MX" sz="900" b="1" i="0" u="none" strike="noStrike" baseline="0">
            <a:solidFill>
              <a:srgbClr val="000000"/>
            </a:solidFill>
            <a:latin typeface="Arial" pitchFamily="34" charset="0"/>
            <a:cs typeface="Arial" pitchFamily="34" charset="0"/>
          </a:endParaRPr>
        </a:p>
      </xdr:txBody>
    </xdr:sp>
    <xdr:clientData/>
  </xdr:twoCellAnchor>
  <xdr:twoCellAnchor>
    <xdr:from>
      <xdr:col>20</xdr:col>
      <xdr:colOff>381000</xdr:colOff>
      <xdr:row>2</xdr:row>
      <xdr:rowOff>195270</xdr:rowOff>
    </xdr:from>
    <xdr:to>
      <xdr:col>22</xdr:col>
      <xdr:colOff>0</xdr:colOff>
      <xdr:row>4</xdr:row>
      <xdr:rowOff>119070</xdr:rowOff>
    </xdr:to>
    <xdr:sp macro="" textlink="">
      <xdr:nvSpPr>
        <xdr:cNvPr id="2427" name="AutoShape 6">
          <a:extLst>
            <a:ext uri="{FF2B5EF4-FFF2-40B4-BE49-F238E27FC236}">
              <a16:creationId xmlns:a16="http://schemas.microsoft.com/office/drawing/2014/main" id="{00000000-0008-0000-0100-00007B090000}"/>
            </a:ext>
          </a:extLst>
        </xdr:cNvPr>
        <xdr:cNvSpPr>
          <a:spLocks noChangeArrowheads="1"/>
        </xdr:cNvSpPr>
      </xdr:nvSpPr>
      <xdr:spPr bwMode="auto">
        <a:xfrm>
          <a:off x="8677275" y="595320"/>
          <a:ext cx="1295400" cy="285750"/>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l" rtl="0">
            <a:defRPr sz="1000"/>
          </a:pPr>
          <a:r>
            <a:rPr lang="es-MX" sz="900" b="1" i="0" u="none" strike="noStrike" baseline="0">
              <a:solidFill>
                <a:srgbClr val="000000"/>
              </a:solidFill>
              <a:latin typeface="Arial"/>
              <a:cs typeface="Arial"/>
            </a:rPr>
            <a:t>HOJA:            DE:</a:t>
          </a:r>
        </a:p>
      </xdr:txBody>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5" name="Text Box 4">
          <a:extLst>
            <a:ext uri="{FF2B5EF4-FFF2-40B4-BE49-F238E27FC236}">
              <a16:creationId xmlns:a16="http://schemas.microsoft.com/office/drawing/2014/main" id="{00000000-0008-0000-0100-000021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6" name="Text Box 6">
          <a:extLst>
            <a:ext uri="{FF2B5EF4-FFF2-40B4-BE49-F238E27FC236}">
              <a16:creationId xmlns:a16="http://schemas.microsoft.com/office/drawing/2014/main" id="{00000000-0008-0000-0100-000022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7" name="Text Box 4">
          <a:extLst>
            <a:ext uri="{FF2B5EF4-FFF2-40B4-BE49-F238E27FC236}">
              <a16:creationId xmlns:a16="http://schemas.microsoft.com/office/drawing/2014/main" id="{00000000-0008-0000-0100-000023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8" name="Text Box 6">
          <a:extLst>
            <a:ext uri="{FF2B5EF4-FFF2-40B4-BE49-F238E27FC236}">
              <a16:creationId xmlns:a16="http://schemas.microsoft.com/office/drawing/2014/main" id="{00000000-0008-0000-0100-000024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9" name="Text Box 4">
          <a:extLst>
            <a:ext uri="{FF2B5EF4-FFF2-40B4-BE49-F238E27FC236}">
              <a16:creationId xmlns:a16="http://schemas.microsoft.com/office/drawing/2014/main" id="{00000000-0008-0000-0100-000025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0" name="Text Box 6">
          <a:extLst>
            <a:ext uri="{FF2B5EF4-FFF2-40B4-BE49-F238E27FC236}">
              <a16:creationId xmlns:a16="http://schemas.microsoft.com/office/drawing/2014/main" id="{00000000-0008-0000-0100-000026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1" name="Text Box 4">
          <a:extLst>
            <a:ext uri="{FF2B5EF4-FFF2-40B4-BE49-F238E27FC236}">
              <a16:creationId xmlns:a16="http://schemas.microsoft.com/office/drawing/2014/main" id="{00000000-0008-0000-0100-000027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2" name="Text Box 6">
          <a:extLst>
            <a:ext uri="{FF2B5EF4-FFF2-40B4-BE49-F238E27FC236}">
              <a16:creationId xmlns:a16="http://schemas.microsoft.com/office/drawing/2014/main" id="{00000000-0008-0000-0100-000028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3" name="Text Box 4">
          <a:extLst>
            <a:ext uri="{FF2B5EF4-FFF2-40B4-BE49-F238E27FC236}">
              <a16:creationId xmlns:a16="http://schemas.microsoft.com/office/drawing/2014/main" id="{00000000-0008-0000-0100-00002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4" name="Text Box 6">
          <a:extLst>
            <a:ext uri="{FF2B5EF4-FFF2-40B4-BE49-F238E27FC236}">
              <a16:creationId xmlns:a16="http://schemas.microsoft.com/office/drawing/2014/main" id="{00000000-0008-0000-0100-00002A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5" name="Text Box 8">
          <a:extLst>
            <a:ext uri="{FF2B5EF4-FFF2-40B4-BE49-F238E27FC236}">
              <a16:creationId xmlns:a16="http://schemas.microsoft.com/office/drawing/2014/main" id="{00000000-0008-0000-0100-00002B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114300</xdr:rowOff>
    </xdr:to>
    <xdr:sp macro="" textlink="">
      <xdr:nvSpPr>
        <xdr:cNvPr id="463916" name="Text Box 2">
          <a:extLst>
            <a:ext uri="{FF2B5EF4-FFF2-40B4-BE49-F238E27FC236}">
              <a16:creationId xmlns:a16="http://schemas.microsoft.com/office/drawing/2014/main" id="{00000000-0008-0000-0100-00002C140700}"/>
            </a:ext>
          </a:extLst>
        </xdr:cNvPr>
        <xdr:cNvSpPr txBox="1">
          <a:spLocks noChangeArrowheads="1"/>
        </xdr:cNvSpPr>
      </xdr:nvSpPr>
      <xdr:spPr bwMode="auto">
        <a:xfrm>
          <a:off x="0" y="161925"/>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114300</xdr:rowOff>
    </xdr:to>
    <xdr:sp macro="" textlink="">
      <xdr:nvSpPr>
        <xdr:cNvPr id="463917" name="Text Box 10">
          <a:extLst>
            <a:ext uri="{FF2B5EF4-FFF2-40B4-BE49-F238E27FC236}">
              <a16:creationId xmlns:a16="http://schemas.microsoft.com/office/drawing/2014/main" id="{00000000-0008-0000-0100-00002D140700}"/>
            </a:ext>
          </a:extLst>
        </xdr:cNvPr>
        <xdr:cNvSpPr txBox="1">
          <a:spLocks noChangeArrowheads="1"/>
        </xdr:cNvSpPr>
      </xdr:nvSpPr>
      <xdr:spPr bwMode="auto">
        <a:xfrm>
          <a:off x="0" y="161925"/>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114300</xdr:rowOff>
    </xdr:to>
    <xdr:sp macro="" textlink="">
      <xdr:nvSpPr>
        <xdr:cNvPr id="463918" name="Text Box 11">
          <a:extLst>
            <a:ext uri="{FF2B5EF4-FFF2-40B4-BE49-F238E27FC236}">
              <a16:creationId xmlns:a16="http://schemas.microsoft.com/office/drawing/2014/main" id="{00000000-0008-0000-0100-00002E140700}"/>
            </a:ext>
          </a:extLst>
        </xdr:cNvPr>
        <xdr:cNvSpPr txBox="1">
          <a:spLocks noChangeArrowheads="1"/>
        </xdr:cNvSpPr>
      </xdr:nvSpPr>
      <xdr:spPr bwMode="auto">
        <a:xfrm>
          <a:off x="0" y="161925"/>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85725</xdr:colOff>
      <xdr:row>61</xdr:row>
      <xdr:rowOff>114300</xdr:rowOff>
    </xdr:to>
    <xdr:sp macro="" textlink="">
      <xdr:nvSpPr>
        <xdr:cNvPr id="463919" name="Text Box 4">
          <a:extLst>
            <a:ext uri="{FF2B5EF4-FFF2-40B4-BE49-F238E27FC236}">
              <a16:creationId xmlns:a16="http://schemas.microsoft.com/office/drawing/2014/main" id="{00000000-0008-0000-0100-00002F140700}"/>
            </a:ext>
          </a:extLst>
        </xdr:cNvPr>
        <xdr:cNvSpPr txBox="1">
          <a:spLocks noChangeArrowheads="1"/>
        </xdr:cNvSpPr>
      </xdr:nvSpPr>
      <xdr:spPr bwMode="auto">
        <a:xfrm>
          <a:off x="1143000" y="168973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85725</xdr:colOff>
      <xdr:row>61</xdr:row>
      <xdr:rowOff>114300</xdr:rowOff>
    </xdr:to>
    <xdr:sp macro="" textlink="">
      <xdr:nvSpPr>
        <xdr:cNvPr id="463920" name="Text Box 6">
          <a:extLst>
            <a:ext uri="{FF2B5EF4-FFF2-40B4-BE49-F238E27FC236}">
              <a16:creationId xmlns:a16="http://schemas.microsoft.com/office/drawing/2014/main" id="{00000000-0008-0000-0100-000030140700}"/>
            </a:ext>
          </a:extLst>
        </xdr:cNvPr>
        <xdr:cNvSpPr txBox="1">
          <a:spLocks noChangeArrowheads="1"/>
        </xdr:cNvSpPr>
      </xdr:nvSpPr>
      <xdr:spPr bwMode="auto">
        <a:xfrm>
          <a:off x="1143000" y="168973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1" name="Text Box 4">
          <a:extLst>
            <a:ext uri="{FF2B5EF4-FFF2-40B4-BE49-F238E27FC236}">
              <a16:creationId xmlns:a16="http://schemas.microsoft.com/office/drawing/2014/main" id="{00000000-0008-0000-0100-000031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2" name="Text Box 6">
          <a:extLst>
            <a:ext uri="{FF2B5EF4-FFF2-40B4-BE49-F238E27FC236}">
              <a16:creationId xmlns:a16="http://schemas.microsoft.com/office/drawing/2014/main" id="{00000000-0008-0000-0100-000032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28575</xdr:rowOff>
    </xdr:to>
    <xdr:sp macro="" textlink="">
      <xdr:nvSpPr>
        <xdr:cNvPr id="463923" name="Text Box 4">
          <a:extLst>
            <a:ext uri="{FF2B5EF4-FFF2-40B4-BE49-F238E27FC236}">
              <a16:creationId xmlns:a16="http://schemas.microsoft.com/office/drawing/2014/main" id="{00000000-0008-0000-0100-000033140700}"/>
            </a:ext>
          </a:extLst>
        </xdr:cNvPr>
        <xdr:cNvSpPr txBox="1">
          <a:spLocks noChangeArrowheads="1"/>
        </xdr:cNvSpPr>
      </xdr:nvSpPr>
      <xdr:spPr bwMode="auto">
        <a:xfrm>
          <a:off x="1143000" y="206311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28575</xdr:rowOff>
    </xdr:to>
    <xdr:sp macro="" textlink="">
      <xdr:nvSpPr>
        <xdr:cNvPr id="463924" name="Text Box 6">
          <a:extLst>
            <a:ext uri="{FF2B5EF4-FFF2-40B4-BE49-F238E27FC236}">
              <a16:creationId xmlns:a16="http://schemas.microsoft.com/office/drawing/2014/main" id="{00000000-0008-0000-0100-000034140700}"/>
            </a:ext>
          </a:extLst>
        </xdr:cNvPr>
        <xdr:cNvSpPr txBox="1">
          <a:spLocks noChangeArrowheads="1"/>
        </xdr:cNvSpPr>
      </xdr:nvSpPr>
      <xdr:spPr bwMode="auto">
        <a:xfrm>
          <a:off x="1143000" y="206311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5" name="Text Box 4">
          <a:extLst>
            <a:ext uri="{FF2B5EF4-FFF2-40B4-BE49-F238E27FC236}">
              <a16:creationId xmlns:a16="http://schemas.microsoft.com/office/drawing/2014/main" id="{00000000-0008-0000-0100-000035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6" name="Text Box 6">
          <a:extLst>
            <a:ext uri="{FF2B5EF4-FFF2-40B4-BE49-F238E27FC236}">
              <a16:creationId xmlns:a16="http://schemas.microsoft.com/office/drawing/2014/main" id="{00000000-0008-0000-0100-000036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7" name="Text Box 4">
          <a:extLst>
            <a:ext uri="{FF2B5EF4-FFF2-40B4-BE49-F238E27FC236}">
              <a16:creationId xmlns:a16="http://schemas.microsoft.com/office/drawing/2014/main" id="{00000000-0008-0000-0100-000037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8" name="Text Box 6">
          <a:extLst>
            <a:ext uri="{FF2B5EF4-FFF2-40B4-BE49-F238E27FC236}">
              <a16:creationId xmlns:a16="http://schemas.microsoft.com/office/drawing/2014/main" id="{00000000-0008-0000-0100-000038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114300</xdr:rowOff>
    </xdr:to>
    <xdr:sp macro="" textlink="">
      <xdr:nvSpPr>
        <xdr:cNvPr id="463929" name="Text Box 4">
          <a:extLst>
            <a:ext uri="{FF2B5EF4-FFF2-40B4-BE49-F238E27FC236}">
              <a16:creationId xmlns:a16="http://schemas.microsoft.com/office/drawing/2014/main" id="{00000000-0008-0000-0100-000039140700}"/>
            </a:ext>
          </a:extLst>
        </xdr:cNvPr>
        <xdr:cNvSpPr txBox="1">
          <a:spLocks noChangeArrowheads="1"/>
        </xdr:cNvSpPr>
      </xdr:nvSpPr>
      <xdr:spPr bwMode="auto">
        <a:xfrm>
          <a:off x="1143000" y="20631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114300</xdr:rowOff>
    </xdr:to>
    <xdr:sp macro="" textlink="">
      <xdr:nvSpPr>
        <xdr:cNvPr id="463930" name="Text Box 6">
          <a:extLst>
            <a:ext uri="{FF2B5EF4-FFF2-40B4-BE49-F238E27FC236}">
              <a16:creationId xmlns:a16="http://schemas.microsoft.com/office/drawing/2014/main" id="{00000000-0008-0000-0100-00003A140700}"/>
            </a:ext>
          </a:extLst>
        </xdr:cNvPr>
        <xdr:cNvSpPr txBox="1">
          <a:spLocks noChangeArrowheads="1"/>
        </xdr:cNvSpPr>
      </xdr:nvSpPr>
      <xdr:spPr bwMode="auto">
        <a:xfrm>
          <a:off x="1143000" y="20631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31" name="Text Box 4">
          <a:extLst>
            <a:ext uri="{FF2B5EF4-FFF2-40B4-BE49-F238E27FC236}">
              <a16:creationId xmlns:a16="http://schemas.microsoft.com/office/drawing/2014/main" id="{00000000-0008-0000-0100-00003B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32" name="Text Box 6">
          <a:extLst>
            <a:ext uri="{FF2B5EF4-FFF2-40B4-BE49-F238E27FC236}">
              <a16:creationId xmlns:a16="http://schemas.microsoft.com/office/drawing/2014/main" id="{00000000-0008-0000-0100-00003C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33" name="Text Box 4">
          <a:extLst>
            <a:ext uri="{FF2B5EF4-FFF2-40B4-BE49-F238E27FC236}">
              <a16:creationId xmlns:a16="http://schemas.microsoft.com/office/drawing/2014/main" id="{00000000-0008-0000-0100-00003D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34" name="Text Box 6">
          <a:extLst>
            <a:ext uri="{FF2B5EF4-FFF2-40B4-BE49-F238E27FC236}">
              <a16:creationId xmlns:a16="http://schemas.microsoft.com/office/drawing/2014/main" id="{00000000-0008-0000-0100-00003E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133350</xdr:rowOff>
    </xdr:to>
    <xdr:sp macro="" textlink="">
      <xdr:nvSpPr>
        <xdr:cNvPr id="463935" name="Text Box 4">
          <a:extLst>
            <a:ext uri="{FF2B5EF4-FFF2-40B4-BE49-F238E27FC236}">
              <a16:creationId xmlns:a16="http://schemas.microsoft.com/office/drawing/2014/main" id="{00000000-0008-0000-0100-00003F140700}"/>
            </a:ext>
          </a:extLst>
        </xdr:cNvPr>
        <xdr:cNvSpPr txBox="1">
          <a:spLocks noChangeArrowheads="1"/>
        </xdr:cNvSpPr>
      </xdr:nvSpPr>
      <xdr:spPr bwMode="auto">
        <a:xfrm>
          <a:off x="1143000" y="20631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133350</xdr:rowOff>
    </xdr:to>
    <xdr:sp macro="" textlink="">
      <xdr:nvSpPr>
        <xdr:cNvPr id="463936" name="Text Box 6">
          <a:extLst>
            <a:ext uri="{FF2B5EF4-FFF2-40B4-BE49-F238E27FC236}">
              <a16:creationId xmlns:a16="http://schemas.microsoft.com/office/drawing/2014/main" id="{00000000-0008-0000-0100-000040140700}"/>
            </a:ext>
          </a:extLst>
        </xdr:cNvPr>
        <xdr:cNvSpPr txBox="1">
          <a:spLocks noChangeArrowheads="1"/>
        </xdr:cNvSpPr>
      </xdr:nvSpPr>
      <xdr:spPr bwMode="auto">
        <a:xfrm>
          <a:off x="1143000" y="20631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37" name="Text Box 4">
          <a:extLst>
            <a:ext uri="{FF2B5EF4-FFF2-40B4-BE49-F238E27FC236}">
              <a16:creationId xmlns:a16="http://schemas.microsoft.com/office/drawing/2014/main" id="{00000000-0008-0000-0100-000041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38" name="Text Box 6">
          <a:extLst>
            <a:ext uri="{FF2B5EF4-FFF2-40B4-BE49-F238E27FC236}">
              <a16:creationId xmlns:a16="http://schemas.microsoft.com/office/drawing/2014/main" id="{00000000-0008-0000-0100-000042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39" name="Text Box 4">
          <a:extLst>
            <a:ext uri="{FF2B5EF4-FFF2-40B4-BE49-F238E27FC236}">
              <a16:creationId xmlns:a16="http://schemas.microsoft.com/office/drawing/2014/main" id="{00000000-0008-0000-0100-000043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0" name="Text Box 6">
          <a:extLst>
            <a:ext uri="{FF2B5EF4-FFF2-40B4-BE49-F238E27FC236}">
              <a16:creationId xmlns:a16="http://schemas.microsoft.com/office/drawing/2014/main" id="{00000000-0008-0000-0100-000044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1" name="Text Box 4">
          <a:extLst>
            <a:ext uri="{FF2B5EF4-FFF2-40B4-BE49-F238E27FC236}">
              <a16:creationId xmlns:a16="http://schemas.microsoft.com/office/drawing/2014/main" id="{00000000-0008-0000-0100-000045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2" name="Text Box 6">
          <a:extLst>
            <a:ext uri="{FF2B5EF4-FFF2-40B4-BE49-F238E27FC236}">
              <a16:creationId xmlns:a16="http://schemas.microsoft.com/office/drawing/2014/main" id="{00000000-0008-0000-0100-000046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3" name="Text Box 4">
          <a:extLst>
            <a:ext uri="{FF2B5EF4-FFF2-40B4-BE49-F238E27FC236}">
              <a16:creationId xmlns:a16="http://schemas.microsoft.com/office/drawing/2014/main" id="{00000000-0008-0000-0100-000047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4" name="Text Box 6">
          <a:extLst>
            <a:ext uri="{FF2B5EF4-FFF2-40B4-BE49-F238E27FC236}">
              <a16:creationId xmlns:a16="http://schemas.microsoft.com/office/drawing/2014/main" id="{00000000-0008-0000-0100-000048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5" name="Text Box 4">
          <a:extLst>
            <a:ext uri="{FF2B5EF4-FFF2-40B4-BE49-F238E27FC236}">
              <a16:creationId xmlns:a16="http://schemas.microsoft.com/office/drawing/2014/main" id="{00000000-0008-0000-0100-00004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6" name="Text Box 6">
          <a:extLst>
            <a:ext uri="{FF2B5EF4-FFF2-40B4-BE49-F238E27FC236}">
              <a16:creationId xmlns:a16="http://schemas.microsoft.com/office/drawing/2014/main" id="{00000000-0008-0000-0100-00004A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7" name="Text Box 4">
          <a:extLst>
            <a:ext uri="{FF2B5EF4-FFF2-40B4-BE49-F238E27FC236}">
              <a16:creationId xmlns:a16="http://schemas.microsoft.com/office/drawing/2014/main" id="{00000000-0008-0000-0100-00004B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8" name="Text Box 6">
          <a:extLst>
            <a:ext uri="{FF2B5EF4-FFF2-40B4-BE49-F238E27FC236}">
              <a16:creationId xmlns:a16="http://schemas.microsoft.com/office/drawing/2014/main" id="{00000000-0008-0000-0100-00004C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49" name="Text Box 4">
          <a:extLst>
            <a:ext uri="{FF2B5EF4-FFF2-40B4-BE49-F238E27FC236}">
              <a16:creationId xmlns:a16="http://schemas.microsoft.com/office/drawing/2014/main" id="{00000000-0008-0000-0100-00004D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50" name="Text Box 6">
          <a:extLst>
            <a:ext uri="{FF2B5EF4-FFF2-40B4-BE49-F238E27FC236}">
              <a16:creationId xmlns:a16="http://schemas.microsoft.com/office/drawing/2014/main" id="{00000000-0008-0000-0100-00004E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1" name="Text Box 4">
          <a:extLst>
            <a:ext uri="{FF2B5EF4-FFF2-40B4-BE49-F238E27FC236}">
              <a16:creationId xmlns:a16="http://schemas.microsoft.com/office/drawing/2014/main" id="{00000000-0008-0000-0100-00004F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2" name="Text Box 6">
          <a:extLst>
            <a:ext uri="{FF2B5EF4-FFF2-40B4-BE49-F238E27FC236}">
              <a16:creationId xmlns:a16="http://schemas.microsoft.com/office/drawing/2014/main" id="{00000000-0008-0000-0100-000050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3" name="Text Box 4">
          <a:extLst>
            <a:ext uri="{FF2B5EF4-FFF2-40B4-BE49-F238E27FC236}">
              <a16:creationId xmlns:a16="http://schemas.microsoft.com/office/drawing/2014/main" id="{00000000-0008-0000-0100-000051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4" name="Text Box 6">
          <a:extLst>
            <a:ext uri="{FF2B5EF4-FFF2-40B4-BE49-F238E27FC236}">
              <a16:creationId xmlns:a16="http://schemas.microsoft.com/office/drawing/2014/main" id="{00000000-0008-0000-0100-000052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85725</xdr:colOff>
      <xdr:row>67</xdr:row>
      <xdr:rowOff>114300</xdr:rowOff>
    </xdr:to>
    <xdr:sp macro="" textlink="">
      <xdr:nvSpPr>
        <xdr:cNvPr id="463955" name="Text Box 4">
          <a:extLst>
            <a:ext uri="{FF2B5EF4-FFF2-40B4-BE49-F238E27FC236}">
              <a16:creationId xmlns:a16="http://schemas.microsoft.com/office/drawing/2014/main" id="{00000000-0008-0000-0100-000053140700}"/>
            </a:ext>
          </a:extLst>
        </xdr:cNvPr>
        <xdr:cNvSpPr txBox="1">
          <a:spLocks noChangeArrowheads="1"/>
        </xdr:cNvSpPr>
      </xdr:nvSpPr>
      <xdr:spPr bwMode="auto">
        <a:xfrm>
          <a:off x="253365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85725</xdr:colOff>
      <xdr:row>67</xdr:row>
      <xdr:rowOff>114300</xdr:rowOff>
    </xdr:to>
    <xdr:sp macro="" textlink="">
      <xdr:nvSpPr>
        <xdr:cNvPr id="463956" name="Text Box 6">
          <a:extLst>
            <a:ext uri="{FF2B5EF4-FFF2-40B4-BE49-F238E27FC236}">
              <a16:creationId xmlns:a16="http://schemas.microsoft.com/office/drawing/2014/main" id="{00000000-0008-0000-0100-000054140700}"/>
            </a:ext>
          </a:extLst>
        </xdr:cNvPr>
        <xdr:cNvSpPr txBox="1">
          <a:spLocks noChangeArrowheads="1"/>
        </xdr:cNvSpPr>
      </xdr:nvSpPr>
      <xdr:spPr bwMode="auto">
        <a:xfrm>
          <a:off x="253365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7" name="Text Box 4">
          <a:extLst>
            <a:ext uri="{FF2B5EF4-FFF2-40B4-BE49-F238E27FC236}">
              <a16:creationId xmlns:a16="http://schemas.microsoft.com/office/drawing/2014/main" id="{00000000-0008-0000-0100-000055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8" name="Text Box 6">
          <a:extLst>
            <a:ext uri="{FF2B5EF4-FFF2-40B4-BE49-F238E27FC236}">
              <a16:creationId xmlns:a16="http://schemas.microsoft.com/office/drawing/2014/main" id="{00000000-0008-0000-0100-000056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67</xdr:row>
      <xdr:rowOff>0</xdr:rowOff>
    </xdr:from>
    <xdr:to>
      <xdr:col>0</xdr:col>
      <xdr:colOff>85725</xdr:colOff>
      <xdr:row>67</xdr:row>
      <xdr:rowOff>114300</xdr:rowOff>
    </xdr:to>
    <xdr:sp macro="" textlink="">
      <xdr:nvSpPr>
        <xdr:cNvPr id="463959" name="Text Box 4">
          <a:extLst>
            <a:ext uri="{FF2B5EF4-FFF2-40B4-BE49-F238E27FC236}">
              <a16:creationId xmlns:a16="http://schemas.microsoft.com/office/drawing/2014/main" id="{00000000-0008-0000-0100-000057140700}"/>
            </a:ext>
          </a:extLst>
        </xdr:cNvPr>
        <xdr:cNvSpPr txBox="1">
          <a:spLocks noChangeArrowheads="1"/>
        </xdr:cNvSpPr>
      </xdr:nvSpPr>
      <xdr:spPr bwMode="auto">
        <a:xfrm>
          <a:off x="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67</xdr:row>
      <xdr:rowOff>0</xdr:rowOff>
    </xdr:from>
    <xdr:to>
      <xdr:col>0</xdr:col>
      <xdr:colOff>85725</xdr:colOff>
      <xdr:row>67</xdr:row>
      <xdr:rowOff>114300</xdr:rowOff>
    </xdr:to>
    <xdr:sp macro="" textlink="">
      <xdr:nvSpPr>
        <xdr:cNvPr id="463960" name="Text Box 6">
          <a:extLst>
            <a:ext uri="{FF2B5EF4-FFF2-40B4-BE49-F238E27FC236}">
              <a16:creationId xmlns:a16="http://schemas.microsoft.com/office/drawing/2014/main" id="{00000000-0008-0000-0100-000058140700}"/>
            </a:ext>
          </a:extLst>
        </xdr:cNvPr>
        <xdr:cNvSpPr txBox="1">
          <a:spLocks noChangeArrowheads="1"/>
        </xdr:cNvSpPr>
      </xdr:nvSpPr>
      <xdr:spPr bwMode="auto">
        <a:xfrm>
          <a:off x="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61" name="Text Box 6">
          <a:extLst>
            <a:ext uri="{FF2B5EF4-FFF2-40B4-BE49-F238E27FC236}">
              <a16:creationId xmlns:a16="http://schemas.microsoft.com/office/drawing/2014/main" id="{00000000-0008-0000-0100-00005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2" name="Text Box 4">
          <a:extLst>
            <a:ext uri="{FF2B5EF4-FFF2-40B4-BE49-F238E27FC236}">
              <a16:creationId xmlns:a16="http://schemas.microsoft.com/office/drawing/2014/main" id="{00000000-0008-0000-0100-00005A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3" name="Text Box 6">
          <a:extLst>
            <a:ext uri="{FF2B5EF4-FFF2-40B4-BE49-F238E27FC236}">
              <a16:creationId xmlns:a16="http://schemas.microsoft.com/office/drawing/2014/main" id="{00000000-0008-0000-0100-00005B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4" name="Text Box 4">
          <a:extLst>
            <a:ext uri="{FF2B5EF4-FFF2-40B4-BE49-F238E27FC236}">
              <a16:creationId xmlns:a16="http://schemas.microsoft.com/office/drawing/2014/main" id="{00000000-0008-0000-0100-00005C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5" name="Text Box 6">
          <a:extLst>
            <a:ext uri="{FF2B5EF4-FFF2-40B4-BE49-F238E27FC236}">
              <a16:creationId xmlns:a16="http://schemas.microsoft.com/office/drawing/2014/main" id="{00000000-0008-0000-0100-00005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6" name="Text Box 4">
          <a:extLst>
            <a:ext uri="{FF2B5EF4-FFF2-40B4-BE49-F238E27FC236}">
              <a16:creationId xmlns:a16="http://schemas.microsoft.com/office/drawing/2014/main" id="{00000000-0008-0000-0100-00005E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7" name="Text Box 6">
          <a:extLst>
            <a:ext uri="{FF2B5EF4-FFF2-40B4-BE49-F238E27FC236}">
              <a16:creationId xmlns:a16="http://schemas.microsoft.com/office/drawing/2014/main" id="{00000000-0008-0000-0100-00005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8" name="Text Box 4">
          <a:extLst>
            <a:ext uri="{FF2B5EF4-FFF2-40B4-BE49-F238E27FC236}">
              <a16:creationId xmlns:a16="http://schemas.microsoft.com/office/drawing/2014/main" id="{00000000-0008-0000-0100-000060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9" name="Text Box 6">
          <a:extLst>
            <a:ext uri="{FF2B5EF4-FFF2-40B4-BE49-F238E27FC236}">
              <a16:creationId xmlns:a16="http://schemas.microsoft.com/office/drawing/2014/main" id="{00000000-0008-0000-0100-00006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70" name="Text Box 4">
          <a:extLst>
            <a:ext uri="{FF2B5EF4-FFF2-40B4-BE49-F238E27FC236}">
              <a16:creationId xmlns:a16="http://schemas.microsoft.com/office/drawing/2014/main" id="{00000000-0008-0000-0100-000062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71" name="Text Box 6">
          <a:extLst>
            <a:ext uri="{FF2B5EF4-FFF2-40B4-BE49-F238E27FC236}">
              <a16:creationId xmlns:a16="http://schemas.microsoft.com/office/drawing/2014/main" id="{00000000-0008-0000-0100-00006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3972" name="Text Box 6">
          <a:extLst>
            <a:ext uri="{FF2B5EF4-FFF2-40B4-BE49-F238E27FC236}">
              <a16:creationId xmlns:a16="http://schemas.microsoft.com/office/drawing/2014/main" id="{00000000-0008-0000-0100-000064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73" name="Text Box 4">
          <a:extLst>
            <a:ext uri="{FF2B5EF4-FFF2-40B4-BE49-F238E27FC236}">
              <a16:creationId xmlns:a16="http://schemas.microsoft.com/office/drawing/2014/main" id="{00000000-0008-0000-0100-000065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74" name="Text Box 6">
          <a:extLst>
            <a:ext uri="{FF2B5EF4-FFF2-40B4-BE49-F238E27FC236}">
              <a16:creationId xmlns:a16="http://schemas.microsoft.com/office/drawing/2014/main" id="{00000000-0008-0000-0100-000066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74</xdr:row>
      <xdr:rowOff>0</xdr:rowOff>
    </xdr:from>
    <xdr:to>
      <xdr:col>12</xdr:col>
      <xdr:colOff>104775</xdr:colOff>
      <xdr:row>74</xdr:row>
      <xdr:rowOff>152400</xdr:rowOff>
    </xdr:to>
    <xdr:sp macro="" textlink="">
      <xdr:nvSpPr>
        <xdr:cNvPr id="463975" name="Text Box 4">
          <a:extLst>
            <a:ext uri="{FF2B5EF4-FFF2-40B4-BE49-F238E27FC236}">
              <a16:creationId xmlns:a16="http://schemas.microsoft.com/office/drawing/2014/main" id="{00000000-0008-0000-0100-000067140700}"/>
            </a:ext>
          </a:extLst>
        </xdr:cNvPr>
        <xdr:cNvSpPr txBox="1">
          <a:spLocks noChangeArrowheads="1"/>
        </xdr:cNvSpPr>
      </xdr:nvSpPr>
      <xdr:spPr bwMode="auto">
        <a:xfrm>
          <a:off x="61245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3976" name="Text Box 6">
          <a:extLst>
            <a:ext uri="{FF2B5EF4-FFF2-40B4-BE49-F238E27FC236}">
              <a16:creationId xmlns:a16="http://schemas.microsoft.com/office/drawing/2014/main" id="{00000000-0008-0000-0100-000068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77" name="Text Box 4">
          <a:extLst>
            <a:ext uri="{FF2B5EF4-FFF2-40B4-BE49-F238E27FC236}">
              <a16:creationId xmlns:a16="http://schemas.microsoft.com/office/drawing/2014/main" id="{00000000-0008-0000-0100-00006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78" name="Text Box 6">
          <a:extLst>
            <a:ext uri="{FF2B5EF4-FFF2-40B4-BE49-F238E27FC236}">
              <a16:creationId xmlns:a16="http://schemas.microsoft.com/office/drawing/2014/main" id="{00000000-0008-0000-0100-00006A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79" name="Text Box 4">
          <a:extLst>
            <a:ext uri="{FF2B5EF4-FFF2-40B4-BE49-F238E27FC236}">
              <a16:creationId xmlns:a16="http://schemas.microsoft.com/office/drawing/2014/main" id="{00000000-0008-0000-0100-00006B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80" name="Text Box 6">
          <a:extLst>
            <a:ext uri="{FF2B5EF4-FFF2-40B4-BE49-F238E27FC236}">
              <a16:creationId xmlns:a16="http://schemas.microsoft.com/office/drawing/2014/main" id="{00000000-0008-0000-0100-00006C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1" name="Text Box 4">
          <a:extLst>
            <a:ext uri="{FF2B5EF4-FFF2-40B4-BE49-F238E27FC236}">
              <a16:creationId xmlns:a16="http://schemas.microsoft.com/office/drawing/2014/main" id="{00000000-0008-0000-0100-00006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2" name="Text Box 6">
          <a:extLst>
            <a:ext uri="{FF2B5EF4-FFF2-40B4-BE49-F238E27FC236}">
              <a16:creationId xmlns:a16="http://schemas.microsoft.com/office/drawing/2014/main" id="{00000000-0008-0000-0100-00006E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83" name="Text Box 4">
          <a:extLst>
            <a:ext uri="{FF2B5EF4-FFF2-40B4-BE49-F238E27FC236}">
              <a16:creationId xmlns:a16="http://schemas.microsoft.com/office/drawing/2014/main" id="{00000000-0008-0000-0100-00006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84" name="Text Box 6">
          <a:extLst>
            <a:ext uri="{FF2B5EF4-FFF2-40B4-BE49-F238E27FC236}">
              <a16:creationId xmlns:a16="http://schemas.microsoft.com/office/drawing/2014/main" id="{00000000-0008-0000-0100-000070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5" name="Text Box 4">
          <a:extLst>
            <a:ext uri="{FF2B5EF4-FFF2-40B4-BE49-F238E27FC236}">
              <a16:creationId xmlns:a16="http://schemas.microsoft.com/office/drawing/2014/main" id="{00000000-0008-0000-0100-00007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6" name="Text Box 6">
          <a:extLst>
            <a:ext uri="{FF2B5EF4-FFF2-40B4-BE49-F238E27FC236}">
              <a16:creationId xmlns:a16="http://schemas.microsoft.com/office/drawing/2014/main" id="{00000000-0008-0000-0100-000072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87" name="Text Box 4">
          <a:extLst>
            <a:ext uri="{FF2B5EF4-FFF2-40B4-BE49-F238E27FC236}">
              <a16:creationId xmlns:a16="http://schemas.microsoft.com/office/drawing/2014/main" id="{00000000-0008-0000-0100-00007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88" name="Text Box 6">
          <a:extLst>
            <a:ext uri="{FF2B5EF4-FFF2-40B4-BE49-F238E27FC236}">
              <a16:creationId xmlns:a16="http://schemas.microsoft.com/office/drawing/2014/main" id="{00000000-0008-0000-0100-000074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3989" name="Text Box 4">
          <a:extLst>
            <a:ext uri="{FF2B5EF4-FFF2-40B4-BE49-F238E27FC236}">
              <a16:creationId xmlns:a16="http://schemas.microsoft.com/office/drawing/2014/main" id="{00000000-0008-0000-0100-000075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3990" name="Text Box 6">
          <a:extLst>
            <a:ext uri="{FF2B5EF4-FFF2-40B4-BE49-F238E27FC236}">
              <a16:creationId xmlns:a16="http://schemas.microsoft.com/office/drawing/2014/main" id="{00000000-0008-0000-0100-000076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91" name="Text Box 4">
          <a:extLst>
            <a:ext uri="{FF2B5EF4-FFF2-40B4-BE49-F238E27FC236}">
              <a16:creationId xmlns:a16="http://schemas.microsoft.com/office/drawing/2014/main" id="{00000000-0008-0000-0100-000077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92" name="Text Box 6">
          <a:extLst>
            <a:ext uri="{FF2B5EF4-FFF2-40B4-BE49-F238E27FC236}">
              <a16:creationId xmlns:a16="http://schemas.microsoft.com/office/drawing/2014/main" id="{00000000-0008-0000-0100-000078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3993" name="Text Box 4">
          <a:extLst>
            <a:ext uri="{FF2B5EF4-FFF2-40B4-BE49-F238E27FC236}">
              <a16:creationId xmlns:a16="http://schemas.microsoft.com/office/drawing/2014/main" id="{00000000-0008-0000-0100-000079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3994" name="Text Box 4">
          <a:extLst>
            <a:ext uri="{FF2B5EF4-FFF2-40B4-BE49-F238E27FC236}">
              <a16:creationId xmlns:a16="http://schemas.microsoft.com/office/drawing/2014/main" id="{00000000-0008-0000-0100-00007A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3995" name="Text Box 6">
          <a:extLst>
            <a:ext uri="{FF2B5EF4-FFF2-40B4-BE49-F238E27FC236}">
              <a16:creationId xmlns:a16="http://schemas.microsoft.com/office/drawing/2014/main" id="{00000000-0008-0000-0100-00007B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3996" name="Text Box 4">
          <a:extLst>
            <a:ext uri="{FF2B5EF4-FFF2-40B4-BE49-F238E27FC236}">
              <a16:creationId xmlns:a16="http://schemas.microsoft.com/office/drawing/2014/main" id="{00000000-0008-0000-0100-00007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3997" name="Text Box 6">
          <a:extLst>
            <a:ext uri="{FF2B5EF4-FFF2-40B4-BE49-F238E27FC236}">
              <a16:creationId xmlns:a16="http://schemas.microsoft.com/office/drawing/2014/main" id="{00000000-0008-0000-0100-00007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3998" name="Text Box 4">
          <a:extLst>
            <a:ext uri="{FF2B5EF4-FFF2-40B4-BE49-F238E27FC236}">
              <a16:creationId xmlns:a16="http://schemas.microsoft.com/office/drawing/2014/main" id="{00000000-0008-0000-0100-00007E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3999" name="Text Box 6">
          <a:extLst>
            <a:ext uri="{FF2B5EF4-FFF2-40B4-BE49-F238E27FC236}">
              <a16:creationId xmlns:a16="http://schemas.microsoft.com/office/drawing/2014/main" id="{00000000-0008-0000-0100-00007F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00" name="Text Box 4">
          <a:extLst>
            <a:ext uri="{FF2B5EF4-FFF2-40B4-BE49-F238E27FC236}">
              <a16:creationId xmlns:a16="http://schemas.microsoft.com/office/drawing/2014/main" id="{00000000-0008-0000-0100-000080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01" name="Text Box 6">
          <a:extLst>
            <a:ext uri="{FF2B5EF4-FFF2-40B4-BE49-F238E27FC236}">
              <a16:creationId xmlns:a16="http://schemas.microsoft.com/office/drawing/2014/main" id="{00000000-0008-0000-0100-000081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02" name="Text Box 4">
          <a:extLst>
            <a:ext uri="{FF2B5EF4-FFF2-40B4-BE49-F238E27FC236}">
              <a16:creationId xmlns:a16="http://schemas.microsoft.com/office/drawing/2014/main" id="{00000000-0008-0000-0100-000082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03" name="Text Box 6">
          <a:extLst>
            <a:ext uri="{FF2B5EF4-FFF2-40B4-BE49-F238E27FC236}">
              <a16:creationId xmlns:a16="http://schemas.microsoft.com/office/drawing/2014/main" id="{00000000-0008-0000-0100-000083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04" name="Text Box 4">
          <a:extLst>
            <a:ext uri="{FF2B5EF4-FFF2-40B4-BE49-F238E27FC236}">
              <a16:creationId xmlns:a16="http://schemas.microsoft.com/office/drawing/2014/main" id="{00000000-0008-0000-0100-000084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05" name="Text Box 6">
          <a:extLst>
            <a:ext uri="{FF2B5EF4-FFF2-40B4-BE49-F238E27FC236}">
              <a16:creationId xmlns:a16="http://schemas.microsoft.com/office/drawing/2014/main" id="{00000000-0008-0000-0100-000085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06" name="Text Box 4">
          <a:extLst>
            <a:ext uri="{FF2B5EF4-FFF2-40B4-BE49-F238E27FC236}">
              <a16:creationId xmlns:a16="http://schemas.microsoft.com/office/drawing/2014/main" id="{00000000-0008-0000-0100-000086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07" name="Text Box 6">
          <a:extLst>
            <a:ext uri="{FF2B5EF4-FFF2-40B4-BE49-F238E27FC236}">
              <a16:creationId xmlns:a16="http://schemas.microsoft.com/office/drawing/2014/main" id="{00000000-0008-0000-0100-000087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08" name="Text Box 4">
          <a:extLst>
            <a:ext uri="{FF2B5EF4-FFF2-40B4-BE49-F238E27FC236}">
              <a16:creationId xmlns:a16="http://schemas.microsoft.com/office/drawing/2014/main" id="{00000000-0008-0000-0100-000088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09" name="Text Box 6">
          <a:extLst>
            <a:ext uri="{FF2B5EF4-FFF2-40B4-BE49-F238E27FC236}">
              <a16:creationId xmlns:a16="http://schemas.microsoft.com/office/drawing/2014/main" id="{00000000-0008-0000-0100-000089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0" name="Text Box 4">
          <a:extLst>
            <a:ext uri="{FF2B5EF4-FFF2-40B4-BE49-F238E27FC236}">
              <a16:creationId xmlns:a16="http://schemas.microsoft.com/office/drawing/2014/main" id="{00000000-0008-0000-0100-00008A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1" name="Text Box 6">
          <a:extLst>
            <a:ext uri="{FF2B5EF4-FFF2-40B4-BE49-F238E27FC236}">
              <a16:creationId xmlns:a16="http://schemas.microsoft.com/office/drawing/2014/main" id="{00000000-0008-0000-0100-00008B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12" name="Text Box 4">
          <a:extLst>
            <a:ext uri="{FF2B5EF4-FFF2-40B4-BE49-F238E27FC236}">
              <a16:creationId xmlns:a16="http://schemas.microsoft.com/office/drawing/2014/main" id="{00000000-0008-0000-0100-00008C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13" name="Text Box 6">
          <a:extLst>
            <a:ext uri="{FF2B5EF4-FFF2-40B4-BE49-F238E27FC236}">
              <a16:creationId xmlns:a16="http://schemas.microsoft.com/office/drawing/2014/main" id="{00000000-0008-0000-0100-00008D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4" name="Text Box 4">
          <a:extLst>
            <a:ext uri="{FF2B5EF4-FFF2-40B4-BE49-F238E27FC236}">
              <a16:creationId xmlns:a16="http://schemas.microsoft.com/office/drawing/2014/main" id="{00000000-0008-0000-0100-00008E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5" name="Text Box 6">
          <a:extLst>
            <a:ext uri="{FF2B5EF4-FFF2-40B4-BE49-F238E27FC236}">
              <a16:creationId xmlns:a16="http://schemas.microsoft.com/office/drawing/2014/main" id="{00000000-0008-0000-0100-00008F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6" name="Text Box 4">
          <a:extLst>
            <a:ext uri="{FF2B5EF4-FFF2-40B4-BE49-F238E27FC236}">
              <a16:creationId xmlns:a16="http://schemas.microsoft.com/office/drawing/2014/main" id="{00000000-0008-0000-0100-000090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7" name="Text Box 6">
          <a:extLst>
            <a:ext uri="{FF2B5EF4-FFF2-40B4-BE49-F238E27FC236}">
              <a16:creationId xmlns:a16="http://schemas.microsoft.com/office/drawing/2014/main" id="{00000000-0008-0000-0100-000091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67</xdr:row>
      <xdr:rowOff>0</xdr:rowOff>
    </xdr:from>
    <xdr:to>
      <xdr:col>7</xdr:col>
      <xdr:colOff>85725</xdr:colOff>
      <xdr:row>67</xdr:row>
      <xdr:rowOff>114300</xdr:rowOff>
    </xdr:to>
    <xdr:sp macro="" textlink="">
      <xdr:nvSpPr>
        <xdr:cNvPr id="464018" name="Text Box 4">
          <a:extLst>
            <a:ext uri="{FF2B5EF4-FFF2-40B4-BE49-F238E27FC236}">
              <a16:creationId xmlns:a16="http://schemas.microsoft.com/office/drawing/2014/main" id="{00000000-0008-0000-0100-000092140700}"/>
            </a:ext>
          </a:extLst>
        </xdr:cNvPr>
        <xdr:cNvSpPr txBox="1">
          <a:spLocks noChangeArrowheads="1"/>
        </xdr:cNvSpPr>
      </xdr:nvSpPr>
      <xdr:spPr bwMode="auto">
        <a:xfrm>
          <a:off x="4524375"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67</xdr:row>
      <xdr:rowOff>0</xdr:rowOff>
    </xdr:from>
    <xdr:to>
      <xdr:col>7</xdr:col>
      <xdr:colOff>85725</xdr:colOff>
      <xdr:row>67</xdr:row>
      <xdr:rowOff>114300</xdr:rowOff>
    </xdr:to>
    <xdr:sp macro="" textlink="">
      <xdr:nvSpPr>
        <xdr:cNvPr id="464019" name="Text Box 6">
          <a:extLst>
            <a:ext uri="{FF2B5EF4-FFF2-40B4-BE49-F238E27FC236}">
              <a16:creationId xmlns:a16="http://schemas.microsoft.com/office/drawing/2014/main" id="{00000000-0008-0000-0100-000093140700}"/>
            </a:ext>
          </a:extLst>
        </xdr:cNvPr>
        <xdr:cNvSpPr txBox="1">
          <a:spLocks noChangeArrowheads="1"/>
        </xdr:cNvSpPr>
      </xdr:nvSpPr>
      <xdr:spPr bwMode="auto">
        <a:xfrm>
          <a:off x="4524375"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67</xdr:row>
      <xdr:rowOff>0</xdr:rowOff>
    </xdr:from>
    <xdr:to>
      <xdr:col>5</xdr:col>
      <xdr:colOff>85725</xdr:colOff>
      <xdr:row>67</xdr:row>
      <xdr:rowOff>114300</xdr:rowOff>
    </xdr:to>
    <xdr:sp macro="" textlink="">
      <xdr:nvSpPr>
        <xdr:cNvPr id="464020" name="Text Box 6">
          <a:extLst>
            <a:ext uri="{FF2B5EF4-FFF2-40B4-BE49-F238E27FC236}">
              <a16:creationId xmlns:a16="http://schemas.microsoft.com/office/drawing/2014/main" id="{00000000-0008-0000-0100-000094140700}"/>
            </a:ext>
          </a:extLst>
        </xdr:cNvPr>
        <xdr:cNvSpPr txBox="1">
          <a:spLocks noChangeArrowheads="1"/>
        </xdr:cNvSpPr>
      </xdr:nvSpPr>
      <xdr:spPr bwMode="auto">
        <a:xfrm>
          <a:off x="3781425"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21" name="Text Box 4">
          <a:extLst>
            <a:ext uri="{FF2B5EF4-FFF2-40B4-BE49-F238E27FC236}">
              <a16:creationId xmlns:a16="http://schemas.microsoft.com/office/drawing/2014/main" id="{00000000-0008-0000-0100-000095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22" name="Text Box 6">
          <a:extLst>
            <a:ext uri="{FF2B5EF4-FFF2-40B4-BE49-F238E27FC236}">
              <a16:creationId xmlns:a16="http://schemas.microsoft.com/office/drawing/2014/main" id="{00000000-0008-0000-0100-000096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3" name="Text Box 4">
          <a:extLst>
            <a:ext uri="{FF2B5EF4-FFF2-40B4-BE49-F238E27FC236}">
              <a16:creationId xmlns:a16="http://schemas.microsoft.com/office/drawing/2014/main" id="{00000000-0008-0000-0100-000097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4" name="Text Box 6">
          <a:extLst>
            <a:ext uri="{FF2B5EF4-FFF2-40B4-BE49-F238E27FC236}">
              <a16:creationId xmlns:a16="http://schemas.microsoft.com/office/drawing/2014/main" id="{00000000-0008-0000-0100-000098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25" name="Text Box 4">
          <a:extLst>
            <a:ext uri="{FF2B5EF4-FFF2-40B4-BE49-F238E27FC236}">
              <a16:creationId xmlns:a16="http://schemas.microsoft.com/office/drawing/2014/main" id="{00000000-0008-0000-0100-000099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26" name="Text Box 6">
          <a:extLst>
            <a:ext uri="{FF2B5EF4-FFF2-40B4-BE49-F238E27FC236}">
              <a16:creationId xmlns:a16="http://schemas.microsoft.com/office/drawing/2014/main" id="{00000000-0008-0000-0100-00009A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7" name="Text Box 4">
          <a:extLst>
            <a:ext uri="{FF2B5EF4-FFF2-40B4-BE49-F238E27FC236}">
              <a16:creationId xmlns:a16="http://schemas.microsoft.com/office/drawing/2014/main" id="{00000000-0008-0000-0100-00009B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8" name="Text Box 6">
          <a:extLst>
            <a:ext uri="{FF2B5EF4-FFF2-40B4-BE49-F238E27FC236}">
              <a16:creationId xmlns:a16="http://schemas.microsoft.com/office/drawing/2014/main" id="{00000000-0008-0000-0100-00009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29" name="Text Box 4">
          <a:extLst>
            <a:ext uri="{FF2B5EF4-FFF2-40B4-BE49-F238E27FC236}">
              <a16:creationId xmlns:a16="http://schemas.microsoft.com/office/drawing/2014/main" id="{00000000-0008-0000-0100-00009D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30" name="Text Box 6">
          <a:extLst>
            <a:ext uri="{FF2B5EF4-FFF2-40B4-BE49-F238E27FC236}">
              <a16:creationId xmlns:a16="http://schemas.microsoft.com/office/drawing/2014/main" id="{00000000-0008-0000-0100-00009E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31" name="Text Box 4">
          <a:extLst>
            <a:ext uri="{FF2B5EF4-FFF2-40B4-BE49-F238E27FC236}">
              <a16:creationId xmlns:a16="http://schemas.microsoft.com/office/drawing/2014/main" id="{00000000-0008-0000-0100-00009F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32" name="Text Box 6">
          <a:extLst>
            <a:ext uri="{FF2B5EF4-FFF2-40B4-BE49-F238E27FC236}">
              <a16:creationId xmlns:a16="http://schemas.microsoft.com/office/drawing/2014/main" id="{00000000-0008-0000-0100-0000A0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33" name="Text Box 4">
          <a:extLst>
            <a:ext uri="{FF2B5EF4-FFF2-40B4-BE49-F238E27FC236}">
              <a16:creationId xmlns:a16="http://schemas.microsoft.com/office/drawing/2014/main" id="{00000000-0008-0000-0100-0000A1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34" name="Text Box 6">
          <a:extLst>
            <a:ext uri="{FF2B5EF4-FFF2-40B4-BE49-F238E27FC236}">
              <a16:creationId xmlns:a16="http://schemas.microsoft.com/office/drawing/2014/main" id="{00000000-0008-0000-0100-0000A2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35" name="Text Box 4">
          <a:extLst>
            <a:ext uri="{FF2B5EF4-FFF2-40B4-BE49-F238E27FC236}">
              <a16:creationId xmlns:a16="http://schemas.microsoft.com/office/drawing/2014/main" id="{00000000-0008-0000-0100-0000A3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36" name="Text Box 6">
          <a:extLst>
            <a:ext uri="{FF2B5EF4-FFF2-40B4-BE49-F238E27FC236}">
              <a16:creationId xmlns:a16="http://schemas.microsoft.com/office/drawing/2014/main" id="{00000000-0008-0000-0100-0000A4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37" name="Text Box 4">
          <a:extLst>
            <a:ext uri="{FF2B5EF4-FFF2-40B4-BE49-F238E27FC236}">
              <a16:creationId xmlns:a16="http://schemas.microsoft.com/office/drawing/2014/main" id="{00000000-0008-0000-0100-0000A5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38" name="Text Box 6">
          <a:extLst>
            <a:ext uri="{FF2B5EF4-FFF2-40B4-BE49-F238E27FC236}">
              <a16:creationId xmlns:a16="http://schemas.microsoft.com/office/drawing/2014/main" id="{00000000-0008-0000-0100-0000A6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39" name="Text Box 4">
          <a:extLst>
            <a:ext uri="{FF2B5EF4-FFF2-40B4-BE49-F238E27FC236}">
              <a16:creationId xmlns:a16="http://schemas.microsoft.com/office/drawing/2014/main" id="{00000000-0008-0000-0100-0000A7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40" name="Text Box 6">
          <a:extLst>
            <a:ext uri="{FF2B5EF4-FFF2-40B4-BE49-F238E27FC236}">
              <a16:creationId xmlns:a16="http://schemas.microsoft.com/office/drawing/2014/main" id="{00000000-0008-0000-0100-0000A8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1" name="Text Box 4">
          <a:extLst>
            <a:ext uri="{FF2B5EF4-FFF2-40B4-BE49-F238E27FC236}">
              <a16:creationId xmlns:a16="http://schemas.microsoft.com/office/drawing/2014/main" id="{00000000-0008-0000-0100-0000A9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2" name="Text Box 6">
          <a:extLst>
            <a:ext uri="{FF2B5EF4-FFF2-40B4-BE49-F238E27FC236}">
              <a16:creationId xmlns:a16="http://schemas.microsoft.com/office/drawing/2014/main" id="{00000000-0008-0000-0100-0000AA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43" name="Text Box 4">
          <a:extLst>
            <a:ext uri="{FF2B5EF4-FFF2-40B4-BE49-F238E27FC236}">
              <a16:creationId xmlns:a16="http://schemas.microsoft.com/office/drawing/2014/main" id="{00000000-0008-0000-0100-0000AB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44" name="Text Box 6">
          <a:extLst>
            <a:ext uri="{FF2B5EF4-FFF2-40B4-BE49-F238E27FC236}">
              <a16:creationId xmlns:a16="http://schemas.microsoft.com/office/drawing/2014/main" id="{00000000-0008-0000-0100-0000AC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5" name="Text Box 4">
          <a:extLst>
            <a:ext uri="{FF2B5EF4-FFF2-40B4-BE49-F238E27FC236}">
              <a16:creationId xmlns:a16="http://schemas.microsoft.com/office/drawing/2014/main" id="{00000000-0008-0000-0100-0000A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6" name="Text Box 6">
          <a:extLst>
            <a:ext uri="{FF2B5EF4-FFF2-40B4-BE49-F238E27FC236}">
              <a16:creationId xmlns:a16="http://schemas.microsoft.com/office/drawing/2014/main" id="{00000000-0008-0000-0100-0000AE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47" name="Text Box 4">
          <a:extLst>
            <a:ext uri="{FF2B5EF4-FFF2-40B4-BE49-F238E27FC236}">
              <a16:creationId xmlns:a16="http://schemas.microsoft.com/office/drawing/2014/main" id="{00000000-0008-0000-0100-0000AF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48" name="Text Box 6">
          <a:extLst>
            <a:ext uri="{FF2B5EF4-FFF2-40B4-BE49-F238E27FC236}">
              <a16:creationId xmlns:a16="http://schemas.microsoft.com/office/drawing/2014/main" id="{00000000-0008-0000-0100-0000B0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9" name="Text Box 4">
          <a:extLst>
            <a:ext uri="{FF2B5EF4-FFF2-40B4-BE49-F238E27FC236}">
              <a16:creationId xmlns:a16="http://schemas.microsoft.com/office/drawing/2014/main" id="{00000000-0008-0000-0100-0000B1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50" name="Text Box 6">
          <a:extLst>
            <a:ext uri="{FF2B5EF4-FFF2-40B4-BE49-F238E27FC236}">
              <a16:creationId xmlns:a16="http://schemas.microsoft.com/office/drawing/2014/main" id="{00000000-0008-0000-0100-0000B2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51" name="Text Box 4">
          <a:extLst>
            <a:ext uri="{FF2B5EF4-FFF2-40B4-BE49-F238E27FC236}">
              <a16:creationId xmlns:a16="http://schemas.microsoft.com/office/drawing/2014/main" id="{00000000-0008-0000-0100-0000B3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52" name="Text Box 6">
          <a:extLst>
            <a:ext uri="{FF2B5EF4-FFF2-40B4-BE49-F238E27FC236}">
              <a16:creationId xmlns:a16="http://schemas.microsoft.com/office/drawing/2014/main" id="{00000000-0008-0000-0100-0000B4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053" name="Text Box 6">
          <a:extLst>
            <a:ext uri="{FF2B5EF4-FFF2-40B4-BE49-F238E27FC236}">
              <a16:creationId xmlns:a16="http://schemas.microsoft.com/office/drawing/2014/main" id="{00000000-0008-0000-0100-0000B514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54" name="Text Box 4">
          <a:extLst>
            <a:ext uri="{FF2B5EF4-FFF2-40B4-BE49-F238E27FC236}">
              <a16:creationId xmlns:a16="http://schemas.microsoft.com/office/drawing/2014/main" id="{00000000-0008-0000-0100-0000B6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55" name="Text Box 6">
          <a:extLst>
            <a:ext uri="{FF2B5EF4-FFF2-40B4-BE49-F238E27FC236}">
              <a16:creationId xmlns:a16="http://schemas.microsoft.com/office/drawing/2014/main" id="{00000000-0008-0000-0100-0000B7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56" name="Text Box 4">
          <a:extLst>
            <a:ext uri="{FF2B5EF4-FFF2-40B4-BE49-F238E27FC236}">
              <a16:creationId xmlns:a16="http://schemas.microsoft.com/office/drawing/2014/main" id="{00000000-0008-0000-0100-0000B8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57" name="Text Box 6">
          <a:extLst>
            <a:ext uri="{FF2B5EF4-FFF2-40B4-BE49-F238E27FC236}">
              <a16:creationId xmlns:a16="http://schemas.microsoft.com/office/drawing/2014/main" id="{00000000-0008-0000-0100-0000B9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58" name="Text Box 4">
          <a:extLst>
            <a:ext uri="{FF2B5EF4-FFF2-40B4-BE49-F238E27FC236}">
              <a16:creationId xmlns:a16="http://schemas.microsoft.com/office/drawing/2014/main" id="{00000000-0008-0000-0100-0000BA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59" name="Text Box 6">
          <a:extLst>
            <a:ext uri="{FF2B5EF4-FFF2-40B4-BE49-F238E27FC236}">
              <a16:creationId xmlns:a16="http://schemas.microsoft.com/office/drawing/2014/main" id="{00000000-0008-0000-0100-0000BB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0" name="Text Box 4">
          <a:extLst>
            <a:ext uri="{FF2B5EF4-FFF2-40B4-BE49-F238E27FC236}">
              <a16:creationId xmlns:a16="http://schemas.microsoft.com/office/drawing/2014/main" id="{00000000-0008-0000-0100-0000BC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1" name="Text Box 6">
          <a:extLst>
            <a:ext uri="{FF2B5EF4-FFF2-40B4-BE49-F238E27FC236}">
              <a16:creationId xmlns:a16="http://schemas.microsoft.com/office/drawing/2014/main" id="{00000000-0008-0000-0100-0000B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62" name="Text Box 4">
          <a:extLst>
            <a:ext uri="{FF2B5EF4-FFF2-40B4-BE49-F238E27FC236}">
              <a16:creationId xmlns:a16="http://schemas.microsoft.com/office/drawing/2014/main" id="{00000000-0008-0000-0100-0000BE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63" name="Text Box 6">
          <a:extLst>
            <a:ext uri="{FF2B5EF4-FFF2-40B4-BE49-F238E27FC236}">
              <a16:creationId xmlns:a16="http://schemas.microsoft.com/office/drawing/2014/main" id="{00000000-0008-0000-0100-0000B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4" name="Text Box 4">
          <a:extLst>
            <a:ext uri="{FF2B5EF4-FFF2-40B4-BE49-F238E27FC236}">
              <a16:creationId xmlns:a16="http://schemas.microsoft.com/office/drawing/2014/main" id="{00000000-0008-0000-0100-0000C0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5" name="Text Box 6">
          <a:extLst>
            <a:ext uri="{FF2B5EF4-FFF2-40B4-BE49-F238E27FC236}">
              <a16:creationId xmlns:a16="http://schemas.microsoft.com/office/drawing/2014/main" id="{00000000-0008-0000-0100-0000C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66" name="Text Box 4">
          <a:extLst>
            <a:ext uri="{FF2B5EF4-FFF2-40B4-BE49-F238E27FC236}">
              <a16:creationId xmlns:a16="http://schemas.microsoft.com/office/drawing/2014/main" id="{00000000-0008-0000-0100-0000C2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67" name="Text Box 6">
          <a:extLst>
            <a:ext uri="{FF2B5EF4-FFF2-40B4-BE49-F238E27FC236}">
              <a16:creationId xmlns:a16="http://schemas.microsoft.com/office/drawing/2014/main" id="{00000000-0008-0000-0100-0000C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068" name="Text Box 4">
          <a:extLst>
            <a:ext uri="{FF2B5EF4-FFF2-40B4-BE49-F238E27FC236}">
              <a16:creationId xmlns:a16="http://schemas.microsoft.com/office/drawing/2014/main" id="{00000000-0008-0000-0100-0000C4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069" name="Text Box 6">
          <a:extLst>
            <a:ext uri="{FF2B5EF4-FFF2-40B4-BE49-F238E27FC236}">
              <a16:creationId xmlns:a16="http://schemas.microsoft.com/office/drawing/2014/main" id="{00000000-0008-0000-0100-0000C5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70" name="Text Box 4">
          <a:extLst>
            <a:ext uri="{FF2B5EF4-FFF2-40B4-BE49-F238E27FC236}">
              <a16:creationId xmlns:a16="http://schemas.microsoft.com/office/drawing/2014/main" id="{00000000-0008-0000-0100-0000C6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71" name="Text Box 6">
          <a:extLst>
            <a:ext uri="{FF2B5EF4-FFF2-40B4-BE49-F238E27FC236}">
              <a16:creationId xmlns:a16="http://schemas.microsoft.com/office/drawing/2014/main" id="{00000000-0008-0000-0100-0000C7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072" name="Text Box 4">
          <a:extLst>
            <a:ext uri="{FF2B5EF4-FFF2-40B4-BE49-F238E27FC236}">
              <a16:creationId xmlns:a16="http://schemas.microsoft.com/office/drawing/2014/main" id="{00000000-0008-0000-0100-0000C8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073" name="Text Box 6">
          <a:extLst>
            <a:ext uri="{FF2B5EF4-FFF2-40B4-BE49-F238E27FC236}">
              <a16:creationId xmlns:a16="http://schemas.microsoft.com/office/drawing/2014/main" id="{00000000-0008-0000-0100-0000C9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74" name="Text Box 4">
          <a:extLst>
            <a:ext uri="{FF2B5EF4-FFF2-40B4-BE49-F238E27FC236}">
              <a16:creationId xmlns:a16="http://schemas.microsoft.com/office/drawing/2014/main" id="{00000000-0008-0000-0100-0000CA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75" name="Text Box 6">
          <a:extLst>
            <a:ext uri="{FF2B5EF4-FFF2-40B4-BE49-F238E27FC236}">
              <a16:creationId xmlns:a16="http://schemas.microsoft.com/office/drawing/2014/main" id="{00000000-0008-0000-0100-0000CB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76" name="Text Box 4">
          <a:extLst>
            <a:ext uri="{FF2B5EF4-FFF2-40B4-BE49-F238E27FC236}">
              <a16:creationId xmlns:a16="http://schemas.microsoft.com/office/drawing/2014/main" id="{00000000-0008-0000-0100-0000C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77" name="Text Box 6">
          <a:extLst>
            <a:ext uri="{FF2B5EF4-FFF2-40B4-BE49-F238E27FC236}">
              <a16:creationId xmlns:a16="http://schemas.microsoft.com/office/drawing/2014/main" id="{00000000-0008-0000-0100-0000C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78" name="Text Box 4">
          <a:extLst>
            <a:ext uri="{FF2B5EF4-FFF2-40B4-BE49-F238E27FC236}">
              <a16:creationId xmlns:a16="http://schemas.microsoft.com/office/drawing/2014/main" id="{00000000-0008-0000-0100-0000CE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79" name="Text Box 6">
          <a:extLst>
            <a:ext uri="{FF2B5EF4-FFF2-40B4-BE49-F238E27FC236}">
              <a16:creationId xmlns:a16="http://schemas.microsoft.com/office/drawing/2014/main" id="{00000000-0008-0000-0100-0000CF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80" name="Text Box 4">
          <a:extLst>
            <a:ext uri="{FF2B5EF4-FFF2-40B4-BE49-F238E27FC236}">
              <a16:creationId xmlns:a16="http://schemas.microsoft.com/office/drawing/2014/main" id="{00000000-0008-0000-0100-0000D0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81" name="Text Box 6">
          <a:extLst>
            <a:ext uri="{FF2B5EF4-FFF2-40B4-BE49-F238E27FC236}">
              <a16:creationId xmlns:a16="http://schemas.microsoft.com/office/drawing/2014/main" id="{00000000-0008-0000-0100-0000D1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2" name="Text Box 4">
          <a:extLst>
            <a:ext uri="{FF2B5EF4-FFF2-40B4-BE49-F238E27FC236}">
              <a16:creationId xmlns:a16="http://schemas.microsoft.com/office/drawing/2014/main" id="{00000000-0008-0000-0100-0000D2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3" name="Text Box 6">
          <a:extLst>
            <a:ext uri="{FF2B5EF4-FFF2-40B4-BE49-F238E27FC236}">
              <a16:creationId xmlns:a16="http://schemas.microsoft.com/office/drawing/2014/main" id="{00000000-0008-0000-0100-0000D3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4" name="Text Box 4">
          <a:extLst>
            <a:ext uri="{FF2B5EF4-FFF2-40B4-BE49-F238E27FC236}">
              <a16:creationId xmlns:a16="http://schemas.microsoft.com/office/drawing/2014/main" id="{00000000-0008-0000-0100-0000D4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5" name="Text Box 6">
          <a:extLst>
            <a:ext uri="{FF2B5EF4-FFF2-40B4-BE49-F238E27FC236}">
              <a16:creationId xmlns:a16="http://schemas.microsoft.com/office/drawing/2014/main" id="{00000000-0008-0000-0100-0000D5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86" name="Text Box 4">
          <a:extLst>
            <a:ext uri="{FF2B5EF4-FFF2-40B4-BE49-F238E27FC236}">
              <a16:creationId xmlns:a16="http://schemas.microsoft.com/office/drawing/2014/main" id="{00000000-0008-0000-0100-0000D6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87" name="Text Box 6">
          <a:extLst>
            <a:ext uri="{FF2B5EF4-FFF2-40B4-BE49-F238E27FC236}">
              <a16:creationId xmlns:a16="http://schemas.microsoft.com/office/drawing/2014/main" id="{00000000-0008-0000-0100-0000D7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88" name="Text Box 4">
          <a:extLst>
            <a:ext uri="{FF2B5EF4-FFF2-40B4-BE49-F238E27FC236}">
              <a16:creationId xmlns:a16="http://schemas.microsoft.com/office/drawing/2014/main" id="{00000000-0008-0000-0100-0000D8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89" name="Text Box 6">
          <a:extLst>
            <a:ext uri="{FF2B5EF4-FFF2-40B4-BE49-F238E27FC236}">
              <a16:creationId xmlns:a16="http://schemas.microsoft.com/office/drawing/2014/main" id="{00000000-0008-0000-0100-0000D9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90" name="Text Box 4">
          <a:extLst>
            <a:ext uri="{FF2B5EF4-FFF2-40B4-BE49-F238E27FC236}">
              <a16:creationId xmlns:a16="http://schemas.microsoft.com/office/drawing/2014/main" id="{00000000-0008-0000-0100-0000DA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91" name="Text Box 6">
          <a:extLst>
            <a:ext uri="{FF2B5EF4-FFF2-40B4-BE49-F238E27FC236}">
              <a16:creationId xmlns:a16="http://schemas.microsoft.com/office/drawing/2014/main" id="{00000000-0008-0000-0100-0000DB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2" name="Text Box 4">
          <a:extLst>
            <a:ext uri="{FF2B5EF4-FFF2-40B4-BE49-F238E27FC236}">
              <a16:creationId xmlns:a16="http://schemas.microsoft.com/office/drawing/2014/main" id="{00000000-0008-0000-0100-0000D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3" name="Text Box 6">
          <a:extLst>
            <a:ext uri="{FF2B5EF4-FFF2-40B4-BE49-F238E27FC236}">
              <a16:creationId xmlns:a16="http://schemas.microsoft.com/office/drawing/2014/main" id="{00000000-0008-0000-0100-0000D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94" name="Text Box 4">
          <a:extLst>
            <a:ext uri="{FF2B5EF4-FFF2-40B4-BE49-F238E27FC236}">
              <a16:creationId xmlns:a16="http://schemas.microsoft.com/office/drawing/2014/main" id="{00000000-0008-0000-0100-0000DE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95" name="Text Box 6">
          <a:extLst>
            <a:ext uri="{FF2B5EF4-FFF2-40B4-BE49-F238E27FC236}">
              <a16:creationId xmlns:a16="http://schemas.microsoft.com/office/drawing/2014/main" id="{00000000-0008-0000-0100-0000DF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6" name="Text Box 4">
          <a:extLst>
            <a:ext uri="{FF2B5EF4-FFF2-40B4-BE49-F238E27FC236}">
              <a16:creationId xmlns:a16="http://schemas.microsoft.com/office/drawing/2014/main" id="{00000000-0008-0000-0100-0000E0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7" name="Text Box 6">
          <a:extLst>
            <a:ext uri="{FF2B5EF4-FFF2-40B4-BE49-F238E27FC236}">
              <a16:creationId xmlns:a16="http://schemas.microsoft.com/office/drawing/2014/main" id="{00000000-0008-0000-0100-0000E1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98" name="Text Box 4">
          <a:extLst>
            <a:ext uri="{FF2B5EF4-FFF2-40B4-BE49-F238E27FC236}">
              <a16:creationId xmlns:a16="http://schemas.microsoft.com/office/drawing/2014/main" id="{00000000-0008-0000-0100-0000E2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99" name="Text Box 6">
          <a:extLst>
            <a:ext uri="{FF2B5EF4-FFF2-40B4-BE49-F238E27FC236}">
              <a16:creationId xmlns:a16="http://schemas.microsoft.com/office/drawing/2014/main" id="{00000000-0008-0000-0100-0000E3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00" name="Text Box 4">
          <a:extLst>
            <a:ext uri="{FF2B5EF4-FFF2-40B4-BE49-F238E27FC236}">
              <a16:creationId xmlns:a16="http://schemas.microsoft.com/office/drawing/2014/main" id="{00000000-0008-0000-0100-0000E4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01" name="Text Box 6">
          <a:extLst>
            <a:ext uri="{FF2B5EF4-FFF2-40B4-BE49-F238E27FC236}">
              <a16:creationId xmlns:a16="http://schemas.microsoft.com/office/drawing/2014/main" id="{00000000-0008-0000-0100-0000E5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02" name="Text Box 4">
          <a:extLst>
            <a:ext uri="{FF2B5EF4-FFF2-40B4-BE49-F238E27FC236}">
              <a16:creationId xmlns:a16="http://schemas.microsoft.com/office/drawing/2014/main" id="{00000000-0008-0000-0100-0000E6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03" name="Text Box 6">
          <a:extLst>
            <a:ext uri="{FF2B5EF4-FFF2-40B4-BE49-F238E27FC236}">
              <a16:creationId xmlns:a16="http://schemas.microsoft.com/office/drawing/2014/main" id="{00000000-0008-0000-0100-0000E7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04" name="Text Box 4">
          <a:extLst>
            <a:ext uri="{FF2B5EF4-FFF2-40B4-BE49-F238E27FC236}">
              <a16:creationId xmlns:a16="http://schemas.microsoft.com/office/drawing/2014/main" id="{00000000-0008-0000-0100-0000E8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05" name="Text Box 6">
          <a:extLst>
            <a:ext uri="{FF2B5EF4-FFF2-40B4-BE49-F238E27FC236}">
              <a16:creationId xmlns:a16="http://schemas.microsoft.com/office/drawing/2014/main" id="{00000000-0008-0000-0100-0000E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106" name="Text Box 4">
          <a:extLst>
            <a:ext uri="{FF2B5EF4-FFF2-40B4-BE49-F238E27FC236}">
              <a16:creationId xmlns:a16="http://schemas.microsoft.com/office/drawing/2014/main" id="{00000000-0008-0000-0100-0000EA14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107" name="Text Box 6">
          <a:extLst>
            <a:ext uri="{FF2B5EF4-FFF2-40B4-BE49-F238E27FC236}">
              <a16:creationId xmlns:a16="http://schemas.microsoft.com/office/drawing/2014/main" id="{00000000-0008-0000-0100-0000EB14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08" name="Text Box 4">
          <a:extLst>
            <a:ext uri="{FF2B5EF4-FFF2-40B4-BE49-F238E27FC236}">
              <a16:creationId xmlns:a16="http://schemas.microsoft.com/office/drawing/2014/main" id="{00000000-0008-0000-0100-0000EC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09" name="Text Box 6">
          <a:extLst>
            <a:ext uri="{FF2B5EF4-FFF2-40B4-BE49-F238E27FC236}">
              <a16:creationId xmlns:a16="http://schemas.microsoft.com/office/drawing/2014/main" id="{00000000-0008-0000-0100-0000E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10" name="Text Box 4">
          <a:extLst>
            <a:ext uri="{FF2B5EF4-FFF2-40B4-BE49-F238E27FC236}">
              <a16:creationId xmlns:a16="http://schemas.microsoft.com/office/drawing/2014/main" id="{00000000-0008-0000-0100-0000EE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11" name="Text Box 6">
          <a:extLst>
            <a:ext uri="{FF2B5EF4-FFF2-40B4-BE49-F238E27FC236}">
              <a16:creationId xmlns:a16="http://schemas.microsoft.com/office/drawing/2014/main" id="{00000000-0008-0000-0100-0000E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2" name="Text Box 4">
          <a:extLst>
            <a:ext uri="{FF2B5EF4-FFF2-40B4-BE49-F238E27FC236}">
              <a16:creationId xmlns:a16="http://schemas.microsoft.com/office/drawing/2014/main" id="{00000000-0008-0000-0100-0000F0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3" name="Text Box 6">
          <a:extLst>
            <a:ext uri="{FF2B5EF4-FFF2-40B4-BE49-F238E27FC236}">
              <a16:creationId xmlns:a16="http://schemas.microsoft.com/office/drawing/2014/main" id="{00000000-0008-0000-0100-0000F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14" name="Text Box 4">
          <a:extLst>
            <a:ext uri="{FF2B5EF4-FFF2-40B4-BE49-F238E27FC236}">
              <a16:creationId xmlns:a16="http://schemas.microsoft.com/office/drawing/2014/main" id="{00000000-0008-0000-0100-0000F2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15" name="Text Box 6">
          <a:extLst>
            <a:ext uri="{FF2B5EF4-FFF2-40B4-BE49-F238E27FC236}">
              <a16:creationId xmlns:a16="http://schemas.microsoft.com/office/drawing/2014/main" id="{00000000-0008-0000-0100-0000F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116" name="Text Box 4">
          <a:extLst>
            <a:ext uri="{FF2B5EF4-FFF2-40B4-BE49-F238E27FC236}">
              <a16:creationId xmlns:a16="http://schemas.microsoft.com/office/drawing/2014/main" id="{00000000-0008-0000-0100-0000F4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117" name="Text Box 6">
          <a:extLst>
            <a:ext uri="{FF2B5EF4-FFF2-40B4-BE49-F238E27FC236}">
              <a16:creationId xmlns:a16="http://schemas.microsoft.com/office/drawing/2014/main" id="{00000000-0008-0000-0100-0000F5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8" name="Text Box 4">
          <a:extLst>
            <a:ext uri="{FF2B5EF4-FFF2-40B4-BE49-F238E27FC236}">
              <a16:creationId xmlns:a16="http://schemas.microsoft.com/office/drawing/2014/main" id="{00000000-0008-0000-0100-0000F6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9" name="Text Box 6">
          <a:extLst>
            <a:ext uri="{FF2B5EF4-FFF2-40B4-BE49-F238E27FC236}">
              <a16:creationId xmlns:a16="http://schemas.microsoft.com/office/drawing/2014/main" id="{00000000-0008-0000-0100-0000F7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120" name="Text Box 4">
          <a:extLst>
            <a:ext uri="{FF2B5EF4-FFF2-40B4-BE49-F238E27FC236}">
              <a16:creationId xmlns:a16="http://schemas.microsoft.com/office/drawing/2014/main" id="{00000000-0008-0000-0100-0000F8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121" name="Text Box 6">
          <a:extLst>
            <a:ext uri="{FF2B5EF4-FFF2-40B4-BE49-F238E27FC236}">
              <a16:creationId xmlns:a16="http://schemas.microsoft.com/office/drawing/2014/main" id="{00000000-0008-0000-0100-0000F9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122" name="Text Box 4">
          <a:extLst>
            <a:ext uri="{FF2B5EF4-FFF2-40B4-BE49-F238E27FC236}">
              <a16:creationId xmlns:a16="http://schemas.microsoft.com/office/drawing/2014/main" id="{00000000-0008-0000-0100-0000FA14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123" name="Text Box 6">
          <a:extLst>
            <a:ext uri="{FF2B5EF4-FFF2-40B4-BE49-F238E27FC236}">
              <a16:creationId xmlns:a16="http://schemas.microsoft.com/office/drawing/2014/main" id="{00000000-0008-0000-0100-0000FB14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24" name="Text Box 4">
          <a:extLst>
            <a:ext uri="{FF2B5EF4-FFF2-40B4-BE49-F238E27FC236}">
              <a16:creationId xmlns:a16="http://schemas.microsoft.com/office/drawing/2014/main" id="{00000000-0008-0000-0100-0000F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25" name="Text Box 6">
          <a:extLst>
            <a:ext uri="{FF2B5EF4-FFF2-40B4-BE49-F238E27FC236}">
              <a16:creationId xmlns:a16="http://schemas.microsoft.com/office/drawing/2014/main" id="{00000000-0008-0000-0100-0000F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26" name="Text Box 4">
          <a:extLst>
            <a:ext uri="{FF2B5EF4-FFF2-40B4-BE49-F238E27FC236}">
              <a16:creationId xmlns:a16="http://schemas.microsoft.com/office/drawing/2014/main" id="{00000000-0008-0000-0100-0000FE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27" name="Text Box 6">
          <a:extLst>
            <a:ext uri="{FF2B5EF4-FFF2-40B4-BE49-F238E27FC236}">
              <a16:creationId xmlns:a16="http://schemas.microsoft.com/office/drawing/2014/main" id="{00000000-0008-0000-0100-0000FF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28" name="Text Box 4">
          <a:extLst>
            <a:ext uri="{FF2B5EF4-FFF2-40B4-BE49-F238E27FC236}">
              <a16:creationId xmlns:a16="http://schemas.microsoft.com/office/drawing/2014/main" id="{00000000-0008-0000-0100-000000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29" name="Text Box 6">
          <a:extLst>
            <a:ext uri="{FF2B5EF4-FFF2-40B4-BE49-F238E27FC236}">
              <a16:creationId xmlns:a16="http://schemas.microsoft.com/office/drawing/2014/main" id="{00000000-0008-0000-0100-000001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0" name="Text Box 4">
          <a:extLst>
            <a:ext uri="{FF2B5EF4-FFF2-40B4-BE49-F238E27FC236}">
              <a16:creationId xmlns:a16="http://schemas.microsoft.com/office/drawing/2014/main" id="{00000000-0008-0000-0100-000002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1" name="Text Box 6">
          <a:extLst>
            <a:ext uri="{FF2B5EF4-FFF2-40B4-BE49-F238E27FC236}">
              <a16:creationId xmlns:a16="http://schemas.microsoft.com/office/drawing/2014/main" id="{00000000-0008-0000-0100-000003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2" name="Text Box 4">
          <a:extLst>
            <a:ext uri="{FF2B5EF4-FFF2-40B4-BE49-F238E27FC236}">
              <a16:creationId xmlns:a16="http://schemas.microsoft.com/office/drawing/2014/main" id="{00000000-0008-0000-0100-00000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3" name="Text Box 6">
          <a:extLst>
            <a:ext uri="{FF2B5EF4-FFF2-40B4-BE49-F238E27FC236}">
              <a16:creationId xmlns:a16="http://schemas.microsoft.com/office/drawing/2014/main" id="{00000000-0008-0000-0100-00000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34" name="Text Box 4">
          <a:extLst>
            <a:ext uri="{FF2B5EF4-FFF2-40B4-BE49-F238E27FC236}">
              <a16:creationId xmlns:a16="http://schemas.microsoft.com/office/drawing/2014/main" id="{00000000-0008-0000-0100-000006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35" name="Text Box 6">
          <a:extLst>
            <a:ext uri="{FF2B5EF4-FFF2-40B4-BE49-F238E27FC236}">
              <a16:creationId xmlns:a16="http://schemas.microsoft.com/office/drawing/2014/main" id="{00000000-0008-0000-0100-00000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36" name="Text Box 4">
          <a:extLst>
            <a:ext uri="{FF2B5EF4-FFF2-40B4-BE49-F238E27FC236}">
              <a16:creationId xmlns:a16="http://schemas.microsoft.com/office/drawing/2014/main" id="{00000000-0008-0000-0100-00000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37" name="Text Box 6">
          <a:extLst>
            <a:ext uri="{FF2B5EF4-FFF2-40B4-BE49-F238E27FC236}">
              <a16:creationId xmlns:a16="http://schemas.microsoft.com/office/drawing/2014/main" id="{00000000-0008-0000-0100-00000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38" name="Text Box 4">
          <a:extLst>
            <a:ext uri="{FF2B5EF4-FFF2-40B4-BE49-F238E27FC236}">
              <a16:creationId xmlns:a16="http://schemas.microsoft.com/office/drawing/2014/main" id="{00000000-0008-0000-0100-00000A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39" name="Text Box 6">
          <a:extLst>
            <a:ext uri="{FF2B5EF4-FFF2-40B4-BE49-F238E27FC236}">
              <a16:creationId xmlns:a16="http://schemas.microsoft.com/office/drawing/2014/main" id="{00000000-0008-0000-0100-00000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0" name="Text Box 4">
          <a:extLst>
            <a:ext uri="{FF2B5EF4-FFF2-40B4-BE49-F238E27FC236}">
              <a16:creationId xmlns:a16="http://schemas.microsoft.com/office/drawing/2014/main" id="{00000000-0008-0000-0100-00000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1" name="Text Box 6">
          <a:extLst>
            <a:ext uri="{FF2B5EF4-FFF2-40B4-BE49-F238E27FC236}">
              <a16:creationId xmlns:a16="http://schemas.microsoft.com/office/drawing/2014/main" id="{00000000-0008-0000-0100-00000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42" name="Text Box 4">
          <a:extLst>
            <a:ext uri="{FF2B5EF4-FFF2-40B4-BE49-F238E27FC236}">
              <a16:creationId xmlns:a16="http://schemas.microsoft.com/office/drawing/2014/main" id="{00000000-0008-0000-0100-00000E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43" name="Text Box 6">
          <a:extLst>
            <a:ext uri="{FF2B5EF4-FFF2-40B4-BE49-F238E27FC236}">
              <a16:creationId xmlns:a16="http://schemas.microsoft.com/office/drawing/2014/main" id="{00000000-0008-0000-0100-00000F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4" name="Text Box 4">
          <a:extLst>
            <a:ext uri="{FF2B5EF4-FFF2-40B4-BE49-F238E27FC236}">
              <a16:creationId xmlns:a16="http://schemas.microsoft.com/office/drawing/2014/main" id="{00000000-0008-0000-0100-00001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5" name="Text Box 6">
          <a:extLst>
            <a:ext uri="{FF2B5EF4-FFF2-40B4-BE49-F238E27FC236}">
              <a16:creationId xmlns:a16="http://schemas.microsoft.com/office/drawing/2014/main" id="{00000000-0008-0000-0100-00001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46" name="Text Box 4">
          <a:extLst>
            <a:ext uri="{FF2B5EF4-FFF2-40B4-BE49-F238E27FC236}">
              <a16:creationId xmlns:a16="http://schemas.microsoft.com/office/drawing/2014/main" id="{00000000-0008-0000-0100-000012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47" name="Text Box 6">
          <a:extLst>
            <a:ext uri="{FF2B5EF4-FFF2-40B4-BE49-F238E27FC236}">
              <a16:creationId xmlns:a16="http://schemas.microsoft.com/office/drawing/2014/main" id="{00000000-0008-0000-0100-000013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148" name="Text Box 6">
          <a:extLst>
            <a:ext uri="{FF2B5EF4-FFF2-40B4-BE49-F238E27FC236}">
              <a16:creationId xmlns:a16="http://schemas.microsoft.com/office/drawing/2014/main" id="{00000000-0008-0000-0100-000014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49" name="Text Box 4">
          <a:extLst>
            <a:ext uri="{FF2B5EF4-FFF2-40B4-BE49-F238E27FC236}">
              <a16:creationId xmlns:a16="http://schemas.microsoft.com/office/drawing/2014/main" id="{00000000-0008-0000-0100-00001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50" name="Text Box 6">
          <a:extLst>
            <a:ext uri="{FF2B5EF4-FFF2-40B4-BE49-F238E27FC236}">
              <a16:creationId xmlns:a16="http://schemas.microsoft.com/office/drawing/2014/main" id="{00000000-0008-0000-0100-00001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51" name="Text Box 4">
          <a:extLst>
            <a:ext uri="{FF2B5EF4-FFF2-40B4-BE49-F238E27FC236}">
              <a16:creationId xmlns:a16="http://schemas.microsoft.com/office/drawing/2014/main" id="{00000000-0008-0000-0100-000017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52" name="Text Box 6">
          <a:extLst>
            <a:ext uri="{FF2B5EF4-FFF2-40B4-BE49-F238E27FC236}">
              <a16:creationId xmlns:a16="http://schemas.microsoft.com/office/drawing/2014/main" id="{00000000-0008-0000-0100-000018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53" name="Text Box 4">
          <a:extLst>
            <a:ext uri="{FF2B5EF4-FFF2-40B4-BE49-F238E27FC236}">
              <a16:creationId xmlns:a16="http://schemas.microsoft.com/office/drawing/2014/main" id="{00000000-0008-0000-0100-000019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54" name="Text Box 6">
          <a:extLst>
            <a:ext uri="{FF2B5EF4-FFF2-40B4-BE49-F238E27FC236}">
              <a16:creationId xmlns:a16="http://schemas.microsoft.com/office/drawing/2014/main" id="{00000000-0008-0000-0100-00001A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55" name="Text Box 4">
          <a:extLst>
            <a:ext uri="{FF2B5EF4-FFF2-40B4-BE49-F238E27FC236}">
              <a16:creationId xmlns:a16="http://schemas.microsoft.com/office/drawing/2014/main" id="{00000000-0008-0000-0100-00001B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56" name="Text Box 6">
          <a:extLst>
            <a:ext uri="{FF2B5EF4-FFF2-40B4-BE49-F238E27FC236}">
              <a16:creationId xmlns:a16="http://schemas.microsoft.com/office/drawing/2014/main" id="{00000000-0008-0000-0100-00001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57" name="Text Box 4">
          <a:extLst>
            <a:ext uri="{FF2B5EF4-FFF2-40B4-BE49-F238E27FC236}">
              <a16:creationId xmlns:a16="http://schemas.microsoft.com/office/drawing/2014/main" id="{00000000-0008-0000-0100-00001D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58" name="Text Box 6">
          <a:extLst>
            <a:ext uri="{FF2B5EF4-FFF2-40B4-BE49-F238E27FC236}">
              <a16:creationId xmlns:a16="http://schemas.microsoft.com/office/drawing/2014/main" id="{00000000-0008-0000-0100-00001E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59" name="Text Box 4">
          <a:extLst>
            <a:ext uri="{FF2B5EF4-FFF2-40B4-BE49-F238E27FC236}">
              <a16:creationId xmlns:a16="http://schemas.microsoft.com/office/drawing/2014/main" id="{00000000-0008-0000-0100-00001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60" name="Text Box 6">
          <a:extLst>
            <a:ext uri="{FF2B5EF4-FFF2-40B4-BE49-F238E27FC236}">
              <a16:creationId xmlns:a16="http://schemas.microsoft.com/office/drawing/2014/main" id="{00000000-0008-0000-0100-00002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61" name="Text Box 4">
          <a:extLst>
            <a:ext uri="{FF2B5EF4-FFF2-40B4-BE49-F238E27FC236}">
              <a16:creationId xmlns:a16="http://schemas.microsoft.com/office/drawing/2014/main" id="{00000000-0008-0000-0100-000021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62" name="Text Box 6">
          <a:extLst>
            <a:ext uri="{FF2B5EF4-FFF2-40B4-BE49-F238E27FC236}">
              <a16:creationId xmlns:a16="http://schemas.microsoft.com/office/drawing/2014/main" id="{00000000-0008-0000-0100-000022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63" name="Text Box 4">
          <a:extLst>
            <a:ext uri="{FF2B5EF4-FFF2-40B4-BE49-F238E27FC236}">
              <a16:creationId xmlns:a16="http://schemas.microsoft.com/office/drawing/2014/main" id="{00000000-0008-0000-0100-00002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64" name="Text Box 6">
          <a:extLst>
            <a:ext uri="{FF2B5EF4-FFF2-40B4-BE49-F238E27FC236}">
              <a16:creationId xmlns:a16="http://schemas.microsoft.com/office/drawing/2014/main" id="{00000000-0008-0000-0100-000024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65" name="Text Box 4">
          <a:extLst>
            <a:ext uri="{FF2B5EF4-FFF2-40B4-BE49-F238E27FC236}">
              <a16:creationId xmlns:a16="http://schemas.microsoft.com/office/drawing/2014/main" id="{00000000-0008-0000-0100-000025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66" name="Text Box 6">
          <a:extLst>
            <a:ext uri="{FF2B5EF4-FFF2-40B4-BE49-F238E27FC236}">
              <a16:creationId xmlns:a16="http://schemas.microsoft.com/office/drawing/2014/main" id="{00000000-0008-0000-0100-000026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167" name="Text Box 6">
          <a:extLst>
            <a:ext uri="{FF2B5EF4-FFF2-40B4-BE49-F238E27FC236}">
              <a16:creationId xmlns:a16="http://schemas.microsoft.com/office/drawing/2014/main" id="{00000000-0008-0000-0100-000027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68" name="Text Box 4">
          <a:extLst>
            <a:ext uri="{FF2B5EF4-FFF2-40B4-BE49-F238E27FC236}">
              <a16:creationId xmlns:a16="http://schemas.microsoft.com/office/drawing/2014/main" id="{00000000-0008-0000-0100-000028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69" name="Text Box 6">
          <a:extLst>
            <a:ext uri="{FF2B5EF4-FFF2-40B4-BE49-F238E27FC236}">
              <a16:creationId xmlns:a16="http://schemas.microsoft.com/office/drawing/2014/main" id="{00000000-0008-0000-0100-000029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70" name="Text Box 4">
          <a:extLst>
            <a:ext uri="{FF2B5EF4-FFF2-40B4-BE49-F238E27FC236}">
              <a16:creationId xmlns:a16="http://schemas.microsoft.com/office/drawing/2014/main" id="{00000000-0008-0000-0100-00002A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71" name="Text Box 6">
          <a:extLst>
            <a:ext uri="{FF2B5EF4-FFF2-40B4-BE49-F238E27FC236}">
              <a16:creationId xmlns:a16="http://schemas.microsoft.com/office/drawing/2014/main" id="{00000000-0008-0000-0100-00002B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72" name="Text Box 4">
          <a:extLst>
            <a:ext uri="{FF2B5EF4-FFF2-40B4-BE49-F238E27FC236}">
              <a16:creationId xmlns:a16="http://schemas.microsoft.com/office/drawing/2014/main" id="{00000000-0008-0000-0100-00002C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73" name="Text Box 6">
          <a:extLst>
            <a:ext uri="{FF2B5EF4-FFF2-40B4-BE49-F238E27FC236}">
              <a16:creationId xmlns:a16="http://schemas.microsoft.com/office/drawing/2014/main" id="{00000000-0008-0000-0100-00002D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4" name="Text Box 4">
          <a:extLst>
            <a:ext uri="{FF2B5EF4-FFF2-40B4-BE49-F238E27FC236}">
              <a16:creationId xmlns:a16="http://schemas.microsoft.com/office/drawing/2014/main" id="{00000000-0008-0000-0100-00002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5" name="Text Box 6">
          <a:extLst>
            <a:ext uri="{FF2B5EF4-FFF2-40B4-BE49-F238E27FC236}">
              <a16:creationId xmlns:a16="http://schemas.microsoft.com/office/drawing/2014/main" id="{00000000-0008-0000-0100-00002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76" name="Text Box 4">
          <a:extLst>
            <a:ext uri="{FF2B5EF4-FFF2-40B4-BE49-F238E27FC236}">
              <a16:creationId xmlns:a16="http://schemas.microsoft.com/office/drawing/2014/main" id="{00000000-0008-0000-0100-000030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77" name="Text Box 6">
          <a:extLst>
            <a:ext uri="{FF2B5EF4-FFF2-40B4-BE49-F238E27FC236}">
              <a16:creationId xmlns:a16="http://schemas.microsoft.com/office/drawing/2014/main" id="{00000000-0008-0000-0100-000031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8" name="Text Box 4">
          <a:extLst>
            <a:ext uri="{FF2B5EF4-FFF2-40B4-BE49-F238E27FC236}">
              <a16:creationId xmlns:a16="http://schemas.microsoft.com/office/drawing/2014/main" id="{00000000-0008-0000-0100-000032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9" name="Text Box 6">
          <a:extLst>
            <a:ext uri="{FF2B5EF4-FFF2-40B4-BE49-F238E27FC236}">
              <a16:creationId xmlns:a16="http://schemas.microsoft.com/office/drawing/2014/main" id="{00000000-0008-0000-0100-00003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80" name="Text Box 4">
          <a:extLst>
            <a:ext uri="{FF2B5EF4-FFF2-40B4-BE49-F238E27FC236}">
              <a16:creationId xmlns:a16="http://schemas.microsoft.com/office/drawing/2014/main" id="{00000000-0008-0000-0100-000034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81" name="Text Box 6">
          <a:extLst>
            <a:ext uri="{FF2B5EF4-FFF2-40B4-BE49-F238E27FC236}">
              <a16:creationId xmlns:a16="http://schemas.microsoft.com/office/drawing/2014/main" id="{00000000-0008-0000-0100-000035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82" name="Text Box 4">
          <a:extLst>
            <a:ext uri="{FF2B5EF4-FFF2-40B4-BE49-F238E27FC236}">
              <a16:creationId xmlns:a16="http://schemas.microsoft.com/office/drawing/2014/main" id="{00000000-0008-0000-0100-000036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83" name="Text Box 6">
          <a:extLst>
            <a:ext uri="{FF2B5EF4-FFF2-40B4-BE49-F238E27FC236}">
              <a16:creationId xmlns:a16="http://schemas.microsoft.com/office/drawing/2014/main" id="{00000000-0008-0000-0100-000037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84" name="Text Box 4">
          <a:extLst>
            <a:ext uri="{FF2B5EF4-FFF2-40B4-BE49-F238E27FC236}">
              <a16:creationId xmlns:a16="http://schemas.microsoft.com/office/drawing/2014/main" id="{00000000-0008-0000-0100-000038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85" name="Text Box 6">
          <a:extLst>
            <a:ext uri="{FF2B5EF4-FFF2-40B4-BE49-F238E27FC236}">
              <a16:creationId xmlns:a16="http://schemas.microsoft.com/office/drawing/2014/main" id="{00000000-0008-0000-0100-000039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186" name="Text Box 6">
          <a:extLst>
            <a:ext uri="{FF2B5EF4-FFF2-40B4-BE49-F238E27FC236}">
              <a16:creationId xmlns:a16="http://schemas.microsoft.com/office/drawing/2014/main" id="{00000000-0008-0000-0100-00003A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87" name="Text Box 4">
          <a:extLst>
            <a:ext uri="{FF2B5EF4-FFF2-40B4-BE49-F238E27FC236}">
              <a16:creationId xmlns:a16="http://schemas.microsoft.com/office/drawing/2014/main" id="{00000000-0008-0000-0100-00003B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88" name="Text Box 6">
          <a:extLst>
            <a:ext uri="{FF2B5EF4-FFF2-40B4-BE49-F238E27FC236}">
              <a16:creationId xmlns:a16="http://schemas.microsoft.com/office/drawing/2014/main" id="{00000000-0008-0000-0100-00003C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89" name="Text Box 4">
          <a:extLst>
            <a:ext uri="{FF2B5EF4-FFF2-40B4-BE49-F238E27FC236}">
              <a16:creationId xmlns:a16="http://schemas.microsoft.com/office/drawing/2014/main" id="{00000000-0008-0000-0100-00003D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90" name="Text Box 6">
          <a:extLst>
            <a:ext uri="{FF2B5EF4-FFF2-40B4-BE49-F238E27FC236}">
              <a16:creationId xmlns:a16="http://schemas.microsoft.com/office/drawing/2014/main" id="{00000000-0008-0000-0100-00003E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91" name="Text Box 4">
          <a:extLst>
            <a:ext uri="{FF2B5EF4-FFF2-40B4-BE49-F238E27FC236}">
              <a16:creationId xmlns:a16="http://schemas.microsoft.com/office/drawing/2014/main" id="{00000000-0008-0000-0100-00003F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92" name="Text Box 6">
          <a:extLst>
            <a:ext uri="{FF2B5EF4-FFF2-40B4-BE49-F238E27FC236}">
              <a16:creationId xmlns:a16="http://schemas.microsoft.com/office/drawing/2014/main" id="{00000000-0008-0000-0100-000040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3" name="Text Box 4">
          <a:extLst>
            <a:ext uri="{FF2B5EF4-FFF2-40B4-BE49-F238E27FC236}">
              <a16:creationId xmlns:a16="http://schemas.microsoft.com/office/drawing/2014/main" id="{00000000-0008-0000-0100-000041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4" name="Text Box 6">
          <a:extLst>
            <a:ext uri="{FF2B5EF4-FFF2-40B4-BE49-F238E27FC236}">
              <a16:creationId xmlns:a16="http://schemas.microsoft.com/office/drawing/2014/main" id="{00000000-0008-0000-0100-000042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95" name="Text Box 4">
          <a:extLst>
            <a:ext uri="{FF2B5EF4-FFF2-40B4-BE49-F238E27FC236}">
              <a16:creationId xmlns:a16="http://schemas.microsoft.com/office/drawing/2014/main" id="{00000000-0008-0000-0100-000043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96" name="Text Box 6">
          <a:extLst>
            <a:ext uri="{FF2B5EF4-FFF2-40B4-BE49-F238E27FC236}">
              <a16:creationId xmlns:a16="http://schemas.microsoft.com/office/drawing/2014/main" id="{00000000-0008-0000-0100-000044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7" name="Text Box 4">
          <a:extLst>
            <a:ext uri="{FF2B5EF4-FFF2-40B4-BE49-F238E27FC236}">
              <a16:creationId xmlns:a16="http://schemas.microsoft.com/office/drawing/2014/main" id="{00000000-0008-0000-0100-000045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8" name="Text Box 6">
          <a:extLst>
            <a:ext uri="{FF2B5EF4-FFF2-40B4-BE49-F238E27FC236}">
              <a16:creationId xmlns:a16="http://schemas.microsoft.com/office/drawing/2014/main" id="{00000000-0008-0000-0100-000046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99" name="Text Box 4">
          <a:extLst>
            <a:ext uri="{FF2B5EF4-FFF2-40B4-BE49-F238E27FC236}">
              <a16:creationId xmlns:a16="http://schemas.microsoft.com/office/drawing/2014/main" id="{00000000-0008-0000-0100-000047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00" name="Text Box 6">
          <a:extLst>
            <a:ext uri="{FF2B5EF4-FFF2-40B4-BE49-F238E27FC236}">
              <a16:creationId xmlns:a16="http://schemas.microsoft.com/office/drawing/2014/main" id="{00000000-0008-0000-0100-000048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01" name="Text Box 4">
          <a:extLst>
            <a:ext uri="{FF2B5EF4-FFF2-40B4-BE49-F238E27FC236}">
              <a16:creationId xmlns:a16="http://schemas.microsoft.com/office/drawing/2014/main" id="{00000000-0008-0000-0100-000049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02" name="Text Box 6">
          <a:extLst>
            <a:ext uri="{FF2B5EF4-FFF2-40B4-BE49-F238E27FC236}">
              <a16:creationId xmlns:a16="http://schemas.microsoft.com/office/drawing/2014/main" id="{00000000-0008-0000-0100-00004A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03" name="Text Box 4">
          <a:extLst>
            <a:ext uri="{FF2B5EF4-FFF2-40B4-BE49-F238E27FC236}">
              <a16:creationId xmlns:a16="http://schemas.microsoft.com/office/drawing/2014/main" id="{00000000-0008-0000-0100-00004B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04" name="Text Box 6">
          <a:extLst>
            <a:ext uri="{FF2B5EF4-FFF2-40B4-BE49-F238E27FC236}">
              <a16:creationId xmlns:a16="http://schemas.microsoft.com/office/drawing/2014/main" id="{00000000-0008-0000-0100-00004C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05" name="Text Box 4">
          <a:extLst>
            <a:ext uri="{FF2B5EF4-FFF2-40B4-BE49-F238E27FC236}">
              <a16:creationId xmlns:a16="http://schemas.microsoft.com/office/drawing/2014/main" id="{00000000-0008-0000-0100-00004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06" name="Text Box 6">
          <a:extLst>
            <a:ext uri="{FF2B5EF4-FFF2-40B4-BE49-F238E27FC236}">
              <a16:creationId xmlns:a16="http://schemas.microsoft.com/office/drawing/2014/main" id="{00000000-0008-0000-0100-00004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07" name="Text Box 4">
          <a:extLst>
            <a:ext uri="{FF2B5EF4-FFF2-40B4-BE49-F238E27FC236}">
              <a16:creationId xmlns:a16="http://schemas.microsoft.com/office/drawing/2014/main" id="{00000000-0008-0000-0100-00004F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08" name="Text Box 6">
          <a:extLst>
            <a:ext uri="{FF2B5EF4-FFF2-40B4-BE49-F238E27FC236}">
              <a16:creationId xmlns:a16="http://schemas.microsoft.com/office/drawing/2014/main" id="{00000000-0008-0000-0100-000050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09" name="Text Box 4">
          <a:extLst>
            <a:ext uri="{FF2B5EF4-FFF2-40B4-BE49-F238E27FC236}">
              <a16:creationId xmlns:a16="http://schemas.microsoft.com/office/drawing/2014/main" id="{00000000-0008-0000-0100-000051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10" name="Text Box 6">
          <a:extLst>
            <a:ext uri="{FF2B5EF4-FFF2-40B4-BE49-F238E27FC236}">
              <a16:creationId xmlns:a16="http://schemas.microsoft.com/office/drawing/2014/main" id="{00000000-0008-0000-0100-000052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1" name="Text Box 4">
          <a:extLst>
            <a:ext uri="{FF2B5EF4-FFF2-40B4-BE49-F238E27FC236}">
              <a16:creationId xmlns:a16="http://schemas.microsoft.com/office/drawing/2014/main" id="{00000000-0008-0000-0100-000053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2" name="Text Box 6">
          <a:extLst>
            <a:ext uri="{FF2B5EF4-FFF2-40B4-BE49-F238E27FC236}">
              <a16:creationId xmlns:a16="http://schemas.microsoft.com/office/drawing/2014/main" id="{00000000-0008-0000-0100-00005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3" name="Text Box 4">
          <a:extLst>
            <a:ext uri="{FF2B5EF4-FFF2-40B4-BE49-F238E27FC236}">
              <a16:creationId xmlns:a16="http://schemas.microsoft.com/office/drawing/2014/main" id="{00000000-0008-0000-0100-00005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4" name="Text Box 6">
          <a:extLst>
            <a:ext uri="{FF2B5EF4-FFF2-40B4-BE49-F238E27FC236}">
              <a16:creationId xmlns:a16="http://schemas.microsoft.com/office/drawing/2014/main" id="{00000000-0008-0000-0100-00005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15" name="Text Box 4">
          <a:extLst>
            <a:ext uri="{FF2B5EF4-FFF2-40B4-BE49-F238E27FC236}">
              <a16:creationId xmlns:a16="http://schemas.microsoft.com/office/drawing/2014/main" id="{00000000-0008-0000-0100-00005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16" name="Text Box 6">
          <a:extLst>
            <a:ext uri="{FF2B5EF4-FFF2-40B4-BE49-F238E27FC236}">
              <a16:creationId xmlns:a16="http://schemas.microsoft.com/office/drawing/2014/main" id="{00000000-0008-0000-0100-000058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17" name="Text Box 4">
          <a:extLst>
            <a:ext uri="{FF2B5EF4-FFF2-40B4-BE49-F238E27FC236}">
              <a16:creationId xmlns:a16="http://schemas.microsoft.com/office/drawing/2014/main" id="{00000000-0008-0000-0100-00005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18" name="Text Box 6">
          <a:extLst>
            <a:ext uri="{FF2B5EF4-FFF2-40B4-BE49-F238E27FC236}">
              <a16:creationId xmlns:a16="http://schemas.microsoft.com/office/drawing/2014/main" id="{00000000-0008-0000-0100-00005A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19" name="Text Box 4">
          <a:extLst>
            <a:ext uri="{FF2B5EF4-FFF2-40B4-BE49-F238E27FC236}">
              <a16:creationId xmlns:a16="http://schemas.microsoft.com/office/drawing/2014/main" id="{00000000-0008-0000-0100-00005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20" name="Text Box 6">
          <a:extLst>
            <a:ext uri="{FF2B5EF4-FFF2-40B4-BE49-F238E27FC236}">
              <a16:creationId xmlns:a16="http://schemas.microsoft.com/office/drawing/2014/main" id="{00000000-0008-0000-0100-00005C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1" name="Text Box 4">
          <a:extLst>
            <a:ext uri="{FF2B5EF4-FFF2-40B4-BE49-F238E27FC236}">
              <a16:creationId xmlns:a16="http://schemas.microsoft.com/office/drawing/2014/main" id="{00000000-0008-0000-0100-00005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2" name="Text Box 6">
          <a:extLst>
            <a:ext uri="{FF2B5EF4-FFF2-40B4-BE49-F238E27FC236}">
              <a16:creationId xmlns:a16="http://schemas.microsoft.com/office/drawing/2014/main" id="{00000000-0008-0000-0100-00005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23" name="Text Box 4">
          <a:extLst>
            <a:ext uri="{FF2B5EF4-FFF2-40B4-BE49-F238E27FC236}">
              <a16:creationId xmlns:a16="http://schemas.microsoft.com/office/drawing/2014/main" id="{00000000-0008-0000-0100-00005F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24" name="Text Box 6">
          <a:extLst>
            <a:ext uri="{FF2B5EF4-FFF2-40B4-BE49-F238E27FC236}">
              <a16:creationId xmlns:a16="http://schemas.microsoft.com/office/drawing/2014/main" id="{00000000-0008-0000-0100-000060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5" name="Text Box 4">
          <a:extLst>
            <a:ext uri="{FF2B5EF4-FFF2-40B4-BE49-F238E27FC236}">
              <a16:creationId xmlns:a16="http://schemas.microsoft.com/office/drawing/2014/main" id="{00000000-0008-0000-0100-00006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6" name="Text Box 6">
          <a:extLst>
            <a:ext uri="{FF2B5EF4-FFF2-40B4-BE49-F238E27FC236}">
              <a16:creationId xmlns:a16="http://schemas.microsoft.com/office/drawing/2014/main" id="{00000000-0008-0000-0100-000062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27" name="Text Box 4">
          <a:extLst>
            <a:ext uri="{FF2B5EF4-FFF2-40B4-BE49-F238E27FC236}">
              <a16:creationId xmlns:a16="http://schemas.microsoft.com/office/drawing/2014/main" id="{00000000-0008-0000-0100-000063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28" name="Text Box 6">
          <a:extLst>
            <a:ext uri="{FF2B5EF4-FFF2-40B4-BE49-F238E27FC236}">
              <a16:creationId xmlns:a16="http://schemas.microsoft.com/office/drawing/2014/main" id="{00000000-0008-0000-0100-000064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229" name="Text Box 6">
          <a:extLst>
            <a:ext uri="{FF2B5EF4-FFF2-40B4-BE49-F238E27FC236}">
              <a16:creationId xmlns:a16="http://schemas.microsoft.com/office/drawing/2014/main" id="{00000000-0008-0000-0100-000065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30" name="Text Box 4">
          <a:extLst>
            <a:ext uri="{FF2B5EF4-FFF2-40B4-BE49-F238E27FC236}">
              <a16:creationId xmlns:a16="http://schemas.microsoft.com/office/drawing/2014/main" id="{00000000-0008-0000-0100-00006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31" name="Text Box 6">
          <a:extLst>
            <a:ext uri="{FF2B5EF4-FFF2-40B4-BE49-F238E27FC236}">
              <a16:creationId xmlns:a16="http://schemas.microsoft.com/office/drawing/2014/main" id="{00000000-0008-0000-0100-000067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32" name="Text Box 4">
          <a:extLst>
            <a:ext uri="{FF2B5EF4-FFF2-40B4-BE49-F238E27FC236}">
              <a16:creationId xmlns:a16="http://schemas.microsoft.com/office/drawing/2014/main" id="{00000000-0008-0000-0100-000068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33" name="Text Box 6">
          <a:extLst>
            <a:ext uri="{FF2B5EF4-FFF2-40B4-BE49-F238E27FC236}">
              <a16:creationId xmlns:a16="http://schemas.microsoft.com/office/drawing/2014/main" id="{00000000-0008-0000-0100-000069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4" name="Text Box 4">
          <a:extLst>
            <a:ext uri="{FF2B5EF4-FFF2-40B4-BE49-F238E27FC236}">
              <a16:creationId xmlns:a16="http://schemas.microsoft.com/office/drawing/2014/main" id="{00000000-0008-0000-0100-00006A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5" name="Text Box 6">
          <a:extLst>
            <a:ext uri="{FF2B5EF4-FFF2-40B4-BE49-F238E27FC236}">
              <a16:creationId xmlns:a16="http://schemas.microsoft.com/office/drawing/2014/main" id="{00000000-0008-0000-0100-00006B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36" name="Text Box 4">
          <a:extLst>
            <a:ext uri="{FF2B5EF4-FFF2-40B4-BE49-F238E27FC236}">
              <a16:creationId xmlns:a16="http://schemas.microsoft.com/office/drawing/2014/main" id="{00000000-0008-0000-0100-00006C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37" name="Text Box 6">
          <a:extLst>
            <a:ext uri="{FF2B5EF4-FFF2-40B4-BE49-F238E27FC236}">
              <a16:creationId xmlns:a16="http://schemas.microsoft.com/office/drawing/2014/main" id="{00000000-0008-0000-0100-00006D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8" name="Text Box 4">
          <a:extLst>
            <a:ext uri="{FF2B5EF4-FFF2-40B4-BE49-F238E27FC236}">
              <a16:creationId xmlns:a16="http://schemas.microsoft.com/office/drawing/2014/main" id="{00000000-0008-0000-0100-00006E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9" name="Text Box 6">
          <a:extLst>
            <a:ext uri="{FF2B5EF4-FFF2-40B4-BE49-F238E27FC236}">
              <a16:creationId xmlns:a16="http://schemas.microsoft.com/office/drawing/2014/main" id="{00000000-0008-0000-0100-00006F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0" name="Text Box 4">
          <a:extLst>
            <a:ext uri="{FF2B5EF4-FFF2-40B4-BE49-F238E27FC236}">
              <a16:creationId xmlns:a16="http://schemas.microsoft.com/office/drawing/2014/main" id="{00000000-0008-0000-0100-000070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1" name="Text Box 6">
          <a:extLst>
            <a:ext uri="{FF2B5EF4-FFF2-40B4-BE49-F238E27FC236}">
              <a16:creationId xmlns:a16="http://schemas.microsoft.com/office/drawing/2014/main" id="{00000000-0008-0000-0100-000071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42" name="Text Box 4">
          <a:extLst>
            <a:ext uri="{FF2B5EF4-FFF2-40B4-BE49-F238E27FC236}">
              <a16:creationId xmlns:a16="http://schemas.microsoft.com/office/drawing/2014/main" id="{00000000-0008-0000-0100-000072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43" name="Text Box 6">
          <a:extLst>
            <a:ext uri="{FF2B5EF4-FFF2-40B4-BE49-F238E27FC236}">
              <a16:creationId xmlns:a16="http://schemas.microsoft.com/office/drawing/2014/main" id="{00000000-0008-0000-0100-000073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244" name="Text Box 4">
          <a:extLst>
            <a:ext uri="{FF2B5EF4-FFF2-40B4-BE49-F238E27FC236}">
              <a16:creationId xmlns:a16="http://schemas.microsoft.com/office/drawing/2014/main" id="{00000000-0008-0000-0100-00007415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245" name="Text Box 6">
          <a:extLst>
            <a:ext uri="{FF2B5EF4-FFF2-40B4-BE49-F238E27FC236}">
              <a16:creationId xmlns:a16="http://schemas.microsoft.com/office/drawing/2014/main" id="{00000000-0008-0000-0100-00007515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6" name="Text Box 4">
          <a:extLst>
            <a:ext uri="{FF2B5EF4-FFF2-40B4-BE49-F238E27FC236}">
              <a16:creationId xmlns:a16="http://schemas.microsoft.com/office/drawing/2014/main" id="{00000000-0008-0000-0100-000076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7" name="Text Box 6">
          <a:extLst>
            <a:ext uri="{FF2B5EF4-FFF2-40B4-BE49-F238E27FC236}">
              <a16:creationId xmlns:a16="http://schemas.microsoft.com/office/drawing/2014/main" id="{00000000-0008-0000-0100-000077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248" name="Text Box 4">
          <a:extLst>
            <a:ext uri="{FF2B5EF4-FFF2-40B4-BE49-F238E27FC236}">
              <a16:creationId xmlns:a16="http://schemas.microsoft.com/office/drawing/2014/main" id="{00000000-0008-0000-0100-00007815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249" name="Text Box 6">
          <a:extLst>
            <a:ext uri="{FF2B5EF4-FFF2-40B4-BE49-F238E27FC236}">
              <a16:creationId xmlns:a16="http://schemas.microsoft.com/office/drawing/2014/main" id="{00000000-0008-0000-0100-00007915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50" name="Text Box 4">
          <a:extLst>
            <a:ext uri="{FF2B5EF4-FFF2-40B4-BE49-F238E27FC236}">
              <a16:creationId xmlns:a16="http://schemas.microsoft.com/office/drawing/2014/main" id="{00000000-0008-0000-0100-00007A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51" name="Text Box 6">
          <a:extLst>
            <a:ext uri="{FF2B5EF4-FFF2-40B4-BE49-F238E27FC236}">
              <a16:creationId xmlns:a16="http://schemas.microsoft.com/office/drawing/2014/main" id="{00000000-0008-0000-0100-00007B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52" name="Text Box 4">
          <a:extLst>
            <a:ext uri="{FF2B5EF4-FFF2-40B4-BE49-F238E27FC236}">
              <a16:creationId xmlns:a16="http://schemas.microsoft.com/office/drawing/2014/main" id="{00000000-0008-0000-0100-00007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53" name="Text Box 6">
          <a:extLst>
            <a:ext uri="{FF2B5EF4-FFF2-40B4-BE49-F238E27FC236}">
              <a16:creationId xmlns:a16="http://schemas.microsoft.com/office/drawing/2014/main" id="{00000000-0008-0000-0100-00007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54" name="Text Box 4">
          <a:extLst>
            <a:ext uri="{FF2B5EF4-FFF2-40B4-BE49-F238E27FC236}">
              <a16:creationId xmlns:a16="http://schemas.microsoft.com/office/drawing/2014/main" id="{00000000-0008-0000-0100-00007E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55" name="Text Box 6">
          <a:extLst>
            <a:ext uri="{FF2B5EF4-FFF2-40B4-BE49-F238E27FC236}">
              <a16:creationId xmlns:a16="http://schemas.microsoft.com/office/drawing/2014/main" id="{00000000-0008-0000-0100-00007F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56" name="Text Box 4">
          <a:extLst>
            <a:ext uri="{FF2B5EF4-FFF2-40B4-BE49-F238E27FC236}">
              <a16:creationId xmlns:a16="http://schemas.microsoft.com/office/drawing/2014/main" id="{00000000-0008-0000-0100-000080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57" name="Text Box 6">
          <a:extLst>
            <a:ext uri="{FF2B5EF4-FFF2-40B4-BE49-F238E27FC236}">
              <a16:creationId xmlns:a16="http://schemas.microsoft.com/office/drawing/2014/main" id="{00000000-0008-0000-0100-000081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58" name="Text Box 4">
          <a:extLst>
            <a:ext uri="{FF2B5EF4-FFF2-40B4-BE49-F238E27FC236}">
              <a16:creationId xmlns:a16="http://schemas.microsoft.com/office/drawing/2014/main" id="{00000000-0008-0000-0100-000082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59" name="Text Box 6">
          <a:extLst>
            <a:ext uri="{FF2B5EF4-FFF2-40B4-BE49-F238E27FC236}">
              <a16:creationId xmlns:a16="http://schemas.microsoft.com/office/drawing/2014/main" id="{00000000-0008-0000-0100-000083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60" name="Text Box 4">
          <a:extLst>
            <a:ext uri="{FF2B5EF4-FFF2-40B4-BE49-F238E27FC236}">
              <a16:creationId xmlns:a16="http://schemas.microsoft.com/office/drawing/2014/main" id="{00000000-0008-0000-0100-00008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61" name="Text Box 6">
          <a:extLst>
            <a:ext uri="{FF2B5EF4-FFF2-40B4-BE49-F238E27FC236}">
              <a16:creationId xmlns:a16="http://schemas.microsoft.com/office/drawing/2014/main" id="{00000000-0008-0000-0100-00008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62" name="Text Box 4">
          <a:extLst>
            <a:ext uri="{FF2B5EF4-FFF2-40B4-BE49-F238E27FC236}">
              <a16:creationId xmlns:a16="http://schemas.microsoft.com/office/drawing/2014/main" id="{00000000-0008-0000-0100-000086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63" name="Text Box 6">
          <a:extLst>
            <a:ext uri="{FF2B5EF4-FFF2-40B4-BE49-F238E27FC236}">
              <a16:creationId xmlns:a16="http://schemas.microsoft.com/office/drawing/2014/main" id="{00000000-0008-0000-0100-00008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4" name="Text Box 4">
          <a:extLst>
            <a:ext uri="{FF2B5EF4-FFF2-40B4-BE49-F238E27FC236}">
              <a16:creationId xmlns:a16="http://schemas.microsoft.com/office/drawing/2014/main" id="{00000000-0008-0000-0100-00008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5" name="Text Box 6">
          <a:extLst>
            <a:ext uri="{FF2B5EF4-FFF2-40B4-BE49-F238E27FC236}">
              <a16:creationId xmlns:a16="http://schemas.microsoft.com/office/drawing/2014/main" id="{00000000-0008-0000-0100-00008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66" name="Text Box 4">
          <a:extLst>
            <a:ext uri="{FF2B5EF4-FFF2-40B4-BE49-F238E27FC236}">
              <a16:creationId xmlns:a16="http://schemas.microsoft.com/office/drawing/2014/main" id="{00000000-0008-0000-0100-00008A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67" name="Text Box 6">
          <a:extLst>
            <a:ext uri="{FF2B5EF4-FFF2-40B4-BE49-F238E27FC236}">
              <a16:creationId xmlns:a16="http://schemas.microsoft.com/office/drawing/2014/main" id="{00000000-0008-0000-0100-00008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8" name="Text Box 4">
          <a:extLst>
            <a:ext uri="{FF2B5EF4-FFF2-40B4-BE49-F238E27FC236}">
              <a16:creationId xmlns:a16="http://schemas.microsoft.com/office/drawing/2014/main" id="{00000000-0008-0000-0100-00008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9" name="Text Box 6">
          <a:extLst>
            <a:ext uri="{FF2B5EF4-FFF2-40B4-BE49-F238E27FC236}">
              <a16:creationId xmlns:a16="http://schemas.microsoft.com/office/drawing/2014/main" id="{00000000-0008-0000-0100-00008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70" name="Text Box 4">
          <a:extLst>
            <a:ext uri="{FF2B5EF4-FFF2-40B4-BE49-F238E27FC236}">
              <a16:creationId xmlns:a16="http://schemas.microsoft.com/office/drawing/2014/main" id="{00000000-0008-0000-0100-00008E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71" name="Text Box 6">
          <a:extLst>
            <a:ext uri="{FF2B5EF4-FFF2-40B4-BE49-F238E27FC236}">
              <a16:creationId xmlns:a16="http://schemas.microsoft.com/office/drawing/2014/main" id="{00000000-0008-0000-0100-00008F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72" name="Text Box 4">
          <a:extLst>
            <a:ext uri="{FF2B5EF4-FFF2-40B4-BE49-F238E27FC236}">
              <a16:creationId xmlns:a16="http://schemas.microsoft.com/office/drawing/2014/main" id="{00000000-0008-0000-0100-00009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73" name="Text Box 6">
          <a:extLst>
            <a:ext uri="{FF2B5EF4-FFF2-40B4-BE49-F238E27FC236}">
              <a16:creationId xmlns:a16="http://schemas.microsoft.com/office/drawing/2014/main" id="{00000000-0008-0000-0100-00009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74" name="Text Box 4">
          <a:extLst>
            <a:ext uri="{FF2B5EF4-FFF2-40B4-BE49-F238E27FC236}">
              <a16:creationId xmlns:a16="http://schemas.microsoft.com/office/drawing/2014/main" id="{00000000-0008-0000-0100-000092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75" name="Text Box 6">
          <a:extLst>
            <a:ext uri="{FF2B5EF4-FFF2-40B4-BE49-F238E27FC236}">
              <a16:creationId xmlns:a16="http://schemas.microsoft.com/office/drawing/2014/main" id="{00000000-0008-0000-0100-000093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76" name="Text Box 4">
          <a:extLst>
            <a:ext uri="{FF2B5EF4-FFF2-40B4-BE49-F238E27FC236}">
              <a16:creationId xmlns:a16="http://schemas.microsoft.com/office/drawing/2014/main" id="{00000000-0008-0000-0100-00009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77" name="Text Box 6">
          <a:extLst>
            <a:ext uri="{FF2B5EF4-FFF2-40B4-BE49-F238E27FC236}">
              <a16:creationId xmlns:a16="http://schemas.microsoft.com/office/drawing/2014/main" id="{00000000-0008-0000-0100-00009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78" name="Text Box 4">
          <a:extLst>
            <a:ext uri="{FF2B5EF4-FFF2-40B4-BE49-F238E27FC236}">
              <a16:creationId xmlns:a16="http://schemas.microsoft.com/office/drawing/2014/main" id="{00000000-0008-0000-0100-000096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79" name="Text Box 6">
          <a:extLst>
            <a:ext uri="{FF2B5EF4-FFF2-40B4-BE49-F238E27FC236}">
              <a16:creationId xmlns:a16="http://schemas.microsoft.com/office/drawing/2014/main" id="{00000000-0008-0000-0100-000097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80" name="Text Box 4">
          <a:extLst>
            <a:ext uri="{FF2B5EF4-FFF2-40B4-BE49-F238E27FC236}">
              <a16:creationId xmlns:a16="http://schemas.microsoft.com/office/drawing/2014/main" id="{00000000-0008-0000-0100-000098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81" name="Text Box 6">
          <a:extLst>
            <a:ext uri="{FF2B5EF4-FFF2-40B4-BE49-F238E27FC236}">
              <a16:creationId xmlns:a16="http://schemas.microsoft.com/office/drawing/2014/main" id="{00000000-0008-0000-0100-000099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2" name="Text Box 4">
          <a:extLst>
            <a:ext uri="{FF2B5EF4-FFF2-40B4-BE49-F238E27FC236}">
              <a16:creationId xmlns:a16="http://schemas.microsoft.com/office/drawing/2014/main" id="{00000000-0008-0000-0100-00009A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3" name="Text Box 6">
          <a:extLst>
            <a:ext uri="{FF2B5EF4-FFF2-40B4-BE49-F238E27FC236}">
              <a16:creationId xmlns:a16="http://schemas.microsoft.com/office/drawing/2014/main" id="{00000000-0008-0000-0100-00009B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84" name="Text Box 4">
          <a:extLst>
            <a:ext uri="{FF2B5EF4-FFF2-40B4-BE49-F238E27FC236}">
              <a16:creationId xmlns:a16="http://schemas.microsoft.com/office/drawing/2014/main" id="{00000000-0008-0000-0100-00009C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85" name="Text Box 6">
          <a:extLst>
            <a:ext uri="{FF2B5EF4-FFF2-40B4-BE49-F238E27FC236}">
              <a16:creationId xmlns:a16="http://schemas.microsoft.com/office/drawing/2014/main" id="{00000000-0008-0000-0100-00009D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6" name="Text Box 4">
          <a:extLst>
            <a:ext uri="{FF2B5EF4-FFF2-40B4-BE49-F238E27FC236}">
              <a16:creationId xmlns:a16="http://schemas.microsoft.com/office/drawing/2014/main" id="{00000000-0008-0000-0100-00009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7" name="Text Box 6">
          <a:extLst>
            <a:ext uri="{FF2B5EF4-FFF2-40B4-BE49-F238E27FC236}">
              <a16:creationId xmlns:a16="http://schemas.microsoft.com/office/drawing/2014/main" id="{00000000-0008-0000-0100-00009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88" name="Text Box 4">
          <a:extLst>
            <a:ext uri="{FF2B5EF4-FFF2-40B4-BE49-F238E27FC236}">
              <a16:creationId xmlns:a16="http://schemas.microsoft.com/office/drawing/2014/main" id="{00000000-0008-0000-0100-0000A0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89" name="Text Box 6">
          <a:extLst>
            <a:ext uri="{FF2B5EF4-FFF2-40B4-BE49-F238E27FC236}">
              <a16:creationId xmlns:a16="http://schemas.microsoft.com/office/drawing/2014/main" id="{00000000-0008-0000-0100-0000A1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90" name="Text Box 4">
          <a:extLst>
            <a:ext uri="{FF2B5EF4-FFF2-40B4-BE49-F238E27FC236}">
              <a16:creationId xmlns:a16="http://schemas.microsoft.com/office/drawing/2014/main" id="{00000000-0008-0000-0100-0000A2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91" name="Text Box 6">
          <a:extLst>
            <a:ext uri="{FF2B5EF4-FFF2-40B4-BE49-F238E27FC236}">
              <a16:creationId xmlns:a16="http://schemas.microsoft.com/office/drawing/2014/main" id="{00000000-0008-0000-0100-0000A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92" name="Text Box 4">
          <a:extLst>
            <a:ext uri="{FF2B5EF4-FFF2-40B4-BE49-F238E27FC236}">
              <a16:creationId xmlns:a16="http://schemas.microsoft.com/office/drawing/2014/main" id="{00000000-0008-0000-0100-0000A4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93" name="Text Box 6">
          <a:extLst>
            <a:ext uri="{FF2B5EF4-FFF2-40B4-BE49-F238E27FC236}">
              <a16:creationId xmlns:a16="http://schemas.microsoft.com/office/drawing/2014/main" id="{00000000-0008-0000-0100-0000A5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294" name="Text Box 6">
          <a:extLst>
            <a:ext uri="{FF2B5EF4-FFF2-40B4-BE49-F238E27FC236}">
              <a16:creationId xmlns:a16="http://schemas.microsoft.com/office/drawing/2014/main" id="{00000000-0008-0000-0100-0000A6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95" name="Text Box 4">
          <a:extLst>
            <a:ext uri="{FF2B5EF4-FFF2-40B4-BE49-F238E27FC236}">
              <a16:creationId xmlns:a16="http://schemas.microsoft.com/office/drawing/2014/main" id="{00000000-0008-0000-0100-0000A7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96" name="Text Box 6">
          <a:extLst>
            <a:ext uri="{FF2B5EF4-FFF2-40B4-BE49-F238E27FC236}">
              <a16:creationId xmlns:a16="http://schemas.microsoft.com/office/drawing/2014/main" id="{00000000-0008-0000-0100-0000A8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97" name="Text Box 4">
          <a:extLst>
            <a:ext uri="{FF2B5EF4-FFF2-40B4-BE49-F238E27FC236}">
              <a16:creationId xmlns:a16="http://schemas.microsoft.com/office/drawing/2014/main" id="{00000000-0008-0000-0100-0000A9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98" name="Text Box 6">
          <a:extLst>
            <a:ext uri="{FF2B5EF4-FFF2-40B4-BE49-F238E27FC236}">
              <a16:creationId xmlns:a16="http://schemas.microsoft.com/office/drawing/2014/main" id="{00000000-0008-0000-0100-0000AA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299" name="Text Box 6">
          <a:extLst>
            <a:ext uri="{FF2B5EF4-FFF2-40B4-BE49-F238E27FC236}">
              <a16:creationId xmlns:a16="http://schemas.microsoft.com/office/drawing/2014/main" id="{00000000-0008-0000-0100-0000AB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0" name="Text Box 4">
          <a:extLst>
            <a:ext uri="{FF2B5EF4-FFF2-40B4-BE49-F238E27FC236}">
              <a16:creationId xmlns:a16="http://schemas.microsoft.com/office/drawing/2014/main" id="{00000000-0008-0000-0100-0000AC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1" name="Text Box 6">
          <a:extLst>
            <a:ext uri="{FF2B5EF4-FFF2-40B4-BE49-F238E27FC236}">
              <a16:creationId xmlns:a16="http://schemas.microsoft.com/office/drawing/2014/main" id="{00000000-0008-0000-0100-0000AD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2" name="Text Box 4">
          <a:extLst>
            <a:ext uri="{FF2B5EF4-FFF2-40B4-BE49-F238E27FC236}">
              <a16:creationId xmlns:a16="http://schemas.microsoft.com/office/drawing/2014/main" id="{00000000-0008-0000-0100-0000AE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3" name="Text Box 6">
          <a:extLst>
            <a:ext uri="{FF2B5EF4-FFF2-40B4-BE49-F238E27FC236}">
              <a16:creationId xmlns:a16="http://schemas.microsoft.com/office/drawing/2014/main" id="{00000000-0008-0000-0100-0000AF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4" name="Text Box 4">
          <a:extLst>
            <a:ext uri="{FF2B5EF4-FFF2-40B4-BE49-F238E27FC236}">
              <a16:creationId xmlns:a16="http://schemas.microsoft.com/office/drawing/2014/main" id="{00000000-0008-0000-0100-0000B0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5" name="Text Box 6">
          <a:extLst>
            <a:ext uri="{FF2B5EF4-FFF2-40B4-BE49-F238E27FC236}">
              <a16:creationId xmlns:a16="http://schemas.microsoft.com/office/drawing/2014/main" id="{00000000-0008-0000-0100-0000B1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6" name="Text Box 4">
          <a:extLst>
            <a:ext uri="{FF2B5EF4-FFF2-40B4-BE49-F238E27FC236}">
              <a16:creationId xmlns:a16="http://schemas.microsoft.com/office/drawing/2014/main" id="{00000000-0008-0000-0100-0000B2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7" name="Text Box 6">
          <a:extLst>
            <a:ext uri="{FF2B5EF4-FFF2-40B4-BE49-F238E27FC236}">
              <a16:creationId xmlns:a16="http://schemas.microsoft.com/office/drawing/2014/main" id="{00000000-0008-0000-0100-0000B3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08" name="Text Box 4">
          <a:extLst>
            <a:ext uri="{FF2B5EF4-FFF2-40B4-BE49-F238E27FC236}">
              <a16:creationId xmlns:a16="http://schemas.microsoft.com/office/drawing/2014/main" id="{00000000-0008-0000-0100-0000B4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09" name="Text Box 6">
          <a:extLst>
            <a:ext uri="{FF2B5EF4-FFF2-40B4-BE49-F238E27FC236}">
              <a16:creationId xmlns:a16="http://schemas.microsoft.com/office/drawing/2014/main" id="{00000000-0008-0000-0100-0000B5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310" name="Text Box 6">
          <a:extLst>
            <a:ext uri="{FF2B5EF4-FFF2-40B4-BE49-F238E27FC236}">
              <a16:creationId xmlns:a16="http://schemas.microsoft.com/office/drawing/2014/main" id="{00000000-0008-0000-0100-0000B615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1" name="Text Box 4">
          <a:extLst>
            <a:ext uri="{FF2B5EF4-FFF2-40B4-BE49-F238E27FC236}">
              <a16:creationId xmlns:a16="http://schemas.microsoft.com/office/drawing/2014/main" id="{00000000-0008-0000-0100-0000B7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2" name="Text Box 6">
          <a:extLst>
            <a:ext uri="{FF2B5EF4-FFF2-40B4-BE49-F238E27FC236}">
              <a16:creationId xmlns:a16="http://schemas.microsoft.com/office/drawing/2014/main" id="{00000000-0008-0000-0100-0000B8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313" name="Text Box 6">
          <a:extLst>
            <a:ext uri="{FF2B5EF4-FFF2-40B4-BE49-F238E27FC236}">
              <a16:creationId xmlns:a16="http://schemas.microsoft.com/office/drawing/2014/main" id="{00000000-0008-0000-0100-0000B915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314" name="Text Box 4">
          <a:extLst>
            <a:ext uri="{FF2B5EF4-FFF2-40B4-BE49-F238E27FC236}">
              <a16:creationId xmlns:a16="http://schemas.microsoft.com/office/drawing/2014/main" id="{00000000-0008-0000-0100-0000BA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315" name="Text Box 6">
          <a:extLst>
            <a:ext uri="{FF2B5EF4-FFF2-40B4-BE49-F238E27FC236}">
              <a16:creationId xmlns:a16="http://schemas.microsoft.com/office/drawing/2014/main" id="{00000000-0008-0000-0100-0000BB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16" name="Text Box 4">
          <a:extLst>
            <a:ext uri="{FF2B5EF4-FFF2-40B4-BE49-F238E27FC236}">
              <a16:creationId xmlns:a16="http://schemas.microsoft.com/office/drawing/2014/main" id="{00000000-0008-0000-0100-0000BC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17" name="Text Box 6">
          <a:extLst>
            <a:ext uri="{FF2B5EF4-FFF2-40B4-BE49-F238E27FC236}">
              <a16:creationId xmlns:a16="http://schemas.microsoft.com/office/drawing/2014/main" id="{00000000-0008-0000-0100-0000BD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8" name="Text Box 4">
          <a:extLst>
            <a:ext uri="{FF2B5EF4-FFF2-40B4-BE49-F238E27FC236}">
              <a16:creationId xmlns:a16="http://schemas.microsoft.com/office/drawing/2014/main" id="{00000000-0008-0000-0100-0000BE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9" name="Text Box 6">
          <a:extLst>
            <a:ext uri="{FF2B5EF4-FFF2-40B4-BE49-F238E27FC236}">
              <a16:creationId xmlns:a16="http://schemas.microsoft.com/office/drawing/2014/main" id="{00000000-0008-0000-0100-0000BF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20" name="Text Box 4">
          <a:extLst>
            <a:ext uri="{FF2B5EF4-FFF2-40B4-BE49-F238E27FC236}">
              <a16:creationId xmlns:a16="http://schemas.microsoft.com/office/drawing/2014/main" id="{00000000-0008-0000-0100-0000C0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21" name="Text Box 6">
          <a:extLst>
            <a:ext uri="{FF2B5EF4-FFF2-40B4-BE49-F238E27FC236}">
              <a16:creationId xmlns:a16="http://schemas.microsoft.com/office/drawing/2014/main" id="{00000000-0008-0000-0100-0000C1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22" name="Text Box 4">
          <a:extLst>
            <a:ext uri="{FF2B5EF4-FFF2-40B4-BE49-F238E27FC236}">
              <a16:creationId xmlns:a16="http://schemas.microsoft.com/office/drawing/2014/main" id="{00000000-0008-0000-0100-0000C2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23" name="Text Box 6">
          <a:extLst>
            <a:ext uri="{FF2B5EF4-FFF2-40B4-BE49-F238E27FC236}">
              <a16:creationId xmlns:a16="http://schemas.microsoft.com/office/drawing/2014/main" id="{00000000-0008-0000-0100-0000C3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24" name="Text Box 4">
          <a:extLst>
            <a:ext uri="{FF2B5EF4-FFF2-40B4-BE49-F238E27FC236}">
              <a16:creationId xmlns:a16="http://schemas.microsoft.com/office/drawing/2014/main" id="{00000000-0008-0000-0100-0000C4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25" name="Text Box 6">
          <a:extLst>
            <a:ext uri="{FF2B5EF4-FFF2-40B4-BE49-F238E27FC236}">
              <a16:creationId xmlns:a16="http://schemas.microsoft.com/office/drawing/2014/main" id="{00000000-0008-0000-0100-0000C5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26" name="Text Box 4">
          <a:extLst>
            <a:ext uri="{FF2B5EF4-FFF2-40B4-BE49-F238E27FC236}">
              <a16:creationId xmlns:a16="http://schemas.microsoft.com/office/drawing/2014/main" id="{00000000-0008-0000-0100-0000C6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27" name="Text Box 6">
          <a:extLst>
            <a:ext uri="{FF2B5EF4-FFF2-40B4-BE49-F238E27FC236}">
              <a16:creationId xmlns:a16="http://schemas.microsoft.com/office/drawing/2014/main" id="{00000000-0008-0000-0100-0000C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28" name="Text Box 4">
          <a:extLst>
            <a:ext uri="{FF2B5EF4-FFF2-40B4-BE49-F238E27FC236}">
              <a16:creationId xmlns:a16="http://schemas.microsoft.com/office/drawing/2014/main" id="{00000000-0008-0000-0100-0000C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29" name="Text Box 6">
          <a:extLst>
            <a:ext uri="{FF2B5EF4-FFF2-40B4-BE49-F238E27FC236}">
              <a16:creationId xmlns:a16="http://schemas.microsoft.com/office/drawing/2014/main" id="{00000000-0008-0000-0100-0000C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0" name="Text Box 4">
          <a:extLst>
            <a:ext uri="{FF2B5EF4-FFF2-40B4-BE49-F238E27FC236}">
              <a16:creationId xmlns:a16="http://schemas.microsoft.com/office/drawing/2014/main" id="{00000000-0008-0000-0100-0000CA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1" name="Text Box 6">
          <a:extLst>
            <a:ext uri="{FF2B5EF4-FFF2-40B4-BE49-F238E27FC236}">
              <a16:creationId xmlns:a16="http://schemas.microsoft.com/office/drawing/2014/main" id="{00000000-0008-0000-0100-0000C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32" name="Text Box 4">
          <a:extLst>
            <a:ext uri="{FF2B5EF4-FFF2-40B4-BE49-F238E27FC236}">
              <a16:creationId xmlns:a16="http://schemas.microsoft.com/office/drawing/2014/main" id="{00000000-0008-0000-0100-0000CC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33" name="Text Box 6">
          <a:extLst>
            <a:ext uri="{FF2B5EF4-FFF2-40B4-BE49-F238E27FC236}">
              <a16:creationId xmlns:a16="http://schemas.microsoft.com/office/drawing/2014/main" id="{00000000-0008-0000-0100-0000CD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34" name="Text Box 4">
          <a:extLst>
            <a:ext uri="{FF2B5EF4-FFF2-40B4-BE49-F238E27FC236}">
              <a16:creationId xmlns:a16="http://schemas.microsoft.com/office/drawing/2014/main" id="{00000000-0008-0000-0100-0000C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35" name="Text Box 6">
          <a:extLst>
            <a:ext uri="{FF2B5EF4-FFF2-40B4-BE49-F238E27FC236}">
              <a16:creationId xmlns:a16="http://schemas.microsoft.com/office/drawing/2014/main" id="{00000000-0008-0000-0100-0000C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6" name="Text Box 4">
          <a:extLst>
            <a:ext uri="{FF2B5EF4-FFF2-40B4-BE49-F238E27FC236}">
              <a16:creationId xmlns:a16="http://schemas.microsoft.com/office/drawing/2014/main" id="{00000000-0008-0000-0100-0000D0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7" name="Text Box 6">
          <a:extLst>
            <a:ext uri="{FF2B5EF4-FFF2-40B4-BE49-F238E27FC236}">
              <a16:creationId xmlns:a16="http://schemas.microsoft.com/office/drawing/2014/main" id="{00000000-0008-0000-0100-0000D1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38" name="Text Box 4">
          <a:extLst>
            <a:ext uri="{FF2B5EF4-FFF2-40B4-BE49-F238E27FC236}">
              <a16:creationId xmlns:a16="http://schemas.microsoft.com/office/drawing/2014/main" id="{00000000-0008-0000-0100-0000D2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39" name="Text Box 6">
          <a:extLst>
            <a:ext uri="{FF2B5EF4-FFF2-40B4-BE49-F238E27FC236}">
              <a16:creationId xmlns:a16="http://schemas.microsoft.com/office/drawing/2014/main" id="{00000000-0008-0000-0100-0000D3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0" name="Text Box 4">
          <a:extLst>
            <a:ext uri="{FF2B5EF4-FFF2-40B4-BE49-F238E27FC236}">
              <a16:creationId xmlns:a16="http://schemas.microsoft.com/office/drawing/2014/main" id="{00000000-0008-0000-0100-0000D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1" name="Text Box 6">
          <a:extLst>
            <a:ext uri="{FF2B5EF4-FFF2-40B4-BE49-F238E27FC236}">
              <a16:creationId xmlns:a16="http://schemas.microsoft.com/office/drawing/2014/main" id="{00000000-0008-0000-0100-0000D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2" name="Text Box 4">
          <a:extLst>
            <a:ext uri="{FF2B5EF4-FFF2-40B4-BE49-F238E27FC236}">
              <a16:creationId xmlns:a16="http://schemas.microsoft.com/office/drawing/2014/main" id="{00000000-0008-0000-0100-0000D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3" name="Text Box 6">
          <a:extLst>
            <a:ext uri="{FF2B5EF4-FFF2-40B4-BE49-F238E27FC236}">
              <a16:creationId xmlns:a16="http://schemas.microsoft.com/office/drawing/2014/main" id="{00000000-0008-0000-0100-0000D7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44" name="Text Box 4">
          <a:extLst>
            <a:ext uri="{FF2B5EF4-FFF2-40B4-BE49-F238E27FC236}">
              <a16:creationId xmlns:a16="http://schemas.microsoft.com/office/drawing/2014/main" id="{00000000-0008-0000-0100-0000D8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45" name="Text Box 6">
          <a:extLst>
            <a:ext uri="{FF2B5EF4-FFF2-40B4-BE49-F238E27FC236}">
              <a16:creationId xmlns:a16="http://schemas.microsoft.com/office/drawing/2014/main" id="{00000000-0008-0000-0100-0000D9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6" name="Text Box 4">
          <a:extLst>
            <a:ext uri="{FF2B5EF4-FFF2-40B4-BE49-F238E27FC236}">
              <a16:creationId xmlns:a16="http://schemas.microsoft.com/office/drawing/2014/main" id="{00000000-0008-0000-0100-0000DA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7" name="Text Box 6">
          <a:extLst>
            <a:ext uri="{FF2B5EF4-FFF2-40B4-BE49-F238E27FC236}">
              <a16:creationId xmlns:a16="http://schemas.microsoft.com/office/drawing/2014/main" id="{00000000-0008-0000-0100-0000DB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8" name="Text Box 4">
          <a:extLst>
            <a:ext uri="{FF2B5EF4-FFF2-40B4-BE49-F238E27FC236}">
              <a16:creationId xmlns:a16="http://schemas.microsoft.com/office/drawing/2014/main" id="{00000000-0008-0000-0100-0000DC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9" name="Text Box 6">
          <a:extLst>
            <a:ext uri="{FF2B5EF4-FFF2-40B4-BE49-F238E27FC236}">
              <a16:creationId xmlns:a16="http://schemas.microsoft.com/office/drawing/2014/main" id="{00000000-0008-0000-0100-0000DD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50" name="Text Box 4">
          <a:extLst>
            <a:ext uri="{FF2B5EF4-FFF2-40B4-BE49-F238E27FC236}">
              <a16:creationId xmlns:a16="http://schemas.microsoft.com/office/drawing/2014/main" id="{00000000-0008-0000-0100-0000DE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51" name="Text Box 6">
          <a:extLst>
            <a:ext uri="{FF2B5EF4-FFF2-40B4-BE49-F238E27FC236}">
              <a16:creationId xmlns:a16="http://schemas.microsoft.com/office/drawing/2014/main" id="{00000000-0008-0000-0100-0000DF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2" name="Text Box 4">
          <a:extLst>
            <a:ext uri="{FF2B5EF4-FFF2-40B4-BE49-F238E27FC236}">
              <a16:creationId xmlns:a16="http://schemas.microsoft.com/office/drawing/2014/main" id="{00000000-0008-0000-0100-0000E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3" name="Text Box 6">
          <a:extLst>
            <a:ext uri="{FF2B5EF4-FFF2-40B4-BE49-F238E27FC236}">
              <a16:creationId xmlns:a16="http://schemas.microsoft.com/office/drawing/2014/main" id="{00000000-0008-0000-0100-0000E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54" name="Text Box 4">
          <a:extLst>
            <a:ext uri="{FF2B5EF4-FFF2-40B4-BE49-F238E27FC236}">
              <a16:creationId xmlns:a16="http://schemas.microsoft.com/office/drawing/2014/main" id="{00000000-0008-0000-0100-0000E2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55" name="Text Box 6">
          <a:extLst>
            <a:ext uri="{FF2B5EF4-FFF2-40B4-BE49-F238E27FC236}">
              <a16:creationId xmlns:a16="http://schemas.microsoft.com/office/drawing/2014/main" id="{00000000-0008-0000-0100-0000E3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6" name="Text Box 4">
          <a:extLst>
            <a:ext uri="{FF2B5EF4-FFF2-40B4-BE49-F238E27FC236}">
              <a16:creationId xmlns:a16="http://schemas.microsoft.com/office/drawing/2014/main" id="{00000000-0008-0000-0100-0000E4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7" name="Text Box 6">
          <a:extLst>
            <a:ext uri="{FF2B5EF4-FFF2-40B4-BE49-F238E27FC236}">
              <a16:creationId xmlns:a16="http://schemas.microsoft.com/office/drawing/2014/main" id="{00000000-0008-0000-0100-0000E5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58" name="Text Box 4">
          <a:extLst>
            <a:ext uri="{FF2B5EF4-FFF2-40B4-BE49-F238E27FC236}">
              <a16:creationId xmlns:a16="http://schemas.microsoft.com/office/drawing/2014/main" id="{00000000-0008-0000-0100-0000E6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59" name="Text Box 6">
          <a:extLst>
            <a:ext uri="{FF2B5EF4-FFF2-40B4-BE49-F238E27FC236}">
              <a16:creationId xmlns:a16="http://schemas.microsoft.com/office/drawing/2014/main" id="{00000000-0008-0000-0100-0000E7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60" name="Text Box 4">
          <a:extLst>
            <a:ext uri="{FF2B5EF4-FFF2-40B4-BE49-F238E27FC236}">
              <a16:creationId xmlns:a16="http://schemas.microsoft.com/office/drawing/2014/main" id="{00000000-0008-0000-0100-0000E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61" name="Text Box 6">
          <a:extLst>
            <a:ext uri="{FF2B5EF4-FFF2-40B4-BE49-F238E27FC236}">
              <a16:creationId xmlns:a16="http://schemas.microsoft.com/office/drawing/2014/main" id="{00000000-0008-0000-0100-0000E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62" name="Text Box 4">
          <a:extLst>
            <a:ext uri="{FF2B5EF4-FFF2-40B4-BE49-F238E27FC236}">
              <a16:creationId xmlns:a16="http://schemas.microsoft.com/office/drawing/2014/main" id="{00000000-0008-0000-0100-0000EA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63" name="Text Box 6">
          <a:extLst>
            <a:ext uri="{FF2B5EF4-FFF2-40B4-BE49-F238E27FC236}">
              <a16:creationId xmlns:a16="http://schemas.microsoft.com/office/drawing/2014/main" id="{00000000-0008-0000-0100-0000EB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364" name="Text Box 6">
          <a:extLst>
            <a:ext uri="{FF2B5EF4-FFF2-40B4-BE49-F238E27FC236}">
              <a16:creationId xmlns:a16="http://schemas.microsoft.com/office/drawing/2014/main" id="{00000000-0008-0000-0100-0000EC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65" name="Text Box 4">
          <a:extLst>
            <a:ext uri="{FF2B5EF4-FFF2-40B4-BE49-F238E27FC236}">
              <a16:creationId xmlns:a16="http://schemas.microsoft.com/office/drawing/2014/main" id="{00000000-0008-0000-0100-0000ED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66" name="Text Box 6">
          <a:extLst>
            <a:ext uri="{FF2B5EF4-FFF2-40B4-BE49-F238E27FC236}">
              <a16:creationId xmlns:a16="http://schemas.microsoft.com/office/drawing/2014/main" id="{00000000-0008-0000-0100-0000EE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67" name="Text Box 4">
          <a:extLst>
            <a:ext uri="{FF2B5EF4-FFF2-40B4-BE49-F238E27FC236}">
              <a16:creationId xmlns:a16="http://schemas.microsoft.com/office/drawing/2014/main" id="{00000000-0008-0000-0100-0000EF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68" name="Text Box 6">
          <a:extLst>
            <a:ext uri="{FF2B5EF4-FFF2-40B4-BE49-F238E27FC236}">
              <a16:creationId xmlns:a16="http://schemas.microsoft.com/office/drawing/2014/main" id="{00000000-0008-0000-0100-0000F0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69" name="Text Box 4">
          <a:extLst>
            <a:ext uri="{FF2B5EF4-FFF2-40B4-BE49-F238E27FC236}">
              <a16:creationId xmlns:a16="http://schemas.microsoft.com/office/drawing/2014/main" id="{00000000-0008-0000-0100-0000F1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70" name="Text Box 6">
          <a:extLst>
            <a:ext uri="{FF2B5EF4-FFF2-40B4-BE49-F238E27FC236}">
              <a16:creationId xmlns:a16="http://schemas.microsoft.com/office/drawing/2014/main" id="{00000000-0008-0000-0100-0000F2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1" name="Text Box 4">
          <a:extLst>
            <a:ext uri="{FF2B5EF4-FFF2-40B4-BE49-F238E27FC236}">
              <a16:creationId xmlns:a16="http://schemas.microsoft.com/office/drawing/2014/main" id="{00000000-0008-0000-0100-0000F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2" name="Text Box 6">
          <a:extLst>
            <a:ext uri="{FF2B5EF4-FFF2-40B4-BE49-F238E27FC236}">
              <a16:creationId xmlns:a16="http://schemas.microsoft.com/office/drawing/2014/main" id="{00000000-0008-0000-0100-0000F4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73" name="Text Box 4">
          <a:extLst>
            <a:ext uri="{FF2B5EF4-FFF2-40B4-BE49-F238E27FC236}">
              <a16:creationId xmlns:a16="http://schemas.microsoft.com/office/drawing/2014/main" id="{00000000-0008-0000-0100-0000F5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74" name="Text Box 6">
          <a:extLst>
            <a:ext uri="{FF2B5EF4-FFF2-40B4-BE49-F238E27FC236}">
              <a16:creationId xmlns:a16="http://schemas.microsoft.com/office/drawing/2014/main" id="{00000000-0008-0000-0100-0000F6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5" name="Text Box 4">
          <a:extLst>
            <a:ext uri="{FF2B5EF4-FFF2-40B4-BE49-F238E27FC236}">
              <a16:creationId xmlns:a16="http://schemas.microsoft.com/office/drawing/2014/main" id="{00000000-0008-0000-0100-0000F7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6" name="Text Box 6">
          <a:extLst>
            <a:ext uri="{FF2B5EF4-FFF2-40B4-BE49-F238E27FC236}">
              <a16:creationId xmlns:a16="http://schemas.microsoft.com/office/drawing/2014/main" id="{00000000-0008-0000-0100-0000F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77" name="Text Box 4">
          <a:extLst>
            <a:ext uri="{FF2B5EF4-FFF2-40B4-BE49-F238E27FC236}">
              <a16:creationId xmlns:a16="http://schemas.microsoft.com/office/drawing/2014/main" id="{00000000-0008-0000-0100-0000F9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78" name="Text Box 6">
          <a:extLst>
            <a:ext uri="{FF2B5EF4-FFF2-40B4-BE49-F238E27FC236}">
              <a16:creationId xmlns:a16="http://schemas.microsoft.com/office/drawing/2014/main" id="{00000000-0008-0000-0100-0000FA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9" name="Text Box 4">
          <a:extLst>
            <a:ext uri="{FF2B5EF4-FFF2-40B4-BE49-F238E27FC236}">
              <a16:creationId xmlns:a16="http://schemas.microsoft.com/office/drawing/2014/main" id="{00000000-0008-0000-0100-0000FB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80" name="Text Box 6">
          <a:extLst>
            <a:ext uri="{FF2B5EF4-FFF2-40B4-BE49-F238E27FC236}">
              <a16:creationId xmlns:a16="http://schemas.microsoft.com/office/drawing/2014/main" id="{00000000-0008-0000-0100-0000F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81" name="Text Box 4">
          <a:extLst>
            <a:ext uri="{FF2B5EF4-FFF2-40B4-BE49-F238E27FC236}">
              <a16:creationId xmlns:a16="http://schemas.microsoft.com/office/drawing/2014/main" id="{00000000-0008-0000-0100-0000FD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82" name="Text Box 6">
          <a:extLst>
            <a:ext uri="{FF2B5EF4-FFF2-40B4-BE49-F238E27FC236}">
              <a16:creationId xmlns:a16="http://schemas.microsoft.com/office/drawing/2014/main" id="{00000000-0008-0000-0100-0000FE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383" name="Text Box 6">
          <a:extLst>
            <a:ext uri="{FF2B5EF4-FFF2-40B4-BE49-F238E27FC236}">
              <a16:creationId xmlns:a16="http://schemas.microsoft.com/office/drawing/2014/main" id="{00000000-0008-0000-0100-0000FF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84" name="Text Box 4">
          <a:extLst>
            <a:ext uri="{FF2B5EF4-FFF2-40B4-BE49-F238E27FC236}">
              <a16:creationId xmlns:a16="http://schemas.microsoft.com/office/drawing/2014/main" id="{00000000-0008-0000-0100-00000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85" name="Text Box 6">
          <a:extLst>
            <a:ext uri="{FF2B5EF4-FFF2-40B4-BE49-F238E27FC236}">
              <a16:creationId xmlns:a16="http://schemas.microsoft.com/office/drawing/2014/main" id="{00000000-0008-0000-0100-00000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86" name="Text Box 4">
          <a:extLst>
            <a:ext uri="{FF2B5EF4-FFF2-40B4-BE49-F238E27FC236}">
              <a16:creationId xmlns:a16="http://schemas.microsoft.com/office/drawing/2014/main" id="{00000000-0008-0000-0100-000002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87" name="Text Box 6">
          <a:extLst>
            <a:ext uri="{FF2B5EF4-FFF2-40B4-BE49-F238E27FC236}">
              <a16:creationId xmlns:a16="http://schemas.microsoft.com/office/drawing/2014/main" id="{00000000-0008-0000-0100-000003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88" name="Text Box 4">
          <a:extLst>
            <a:ext uri="{FF2B5EF4-FFF2-40B4-BE49-F238E27FC236}">
              <a16:creationId xmlns:a16="http://schemas.microsoft.com/office/drawing/2014/main" id="{00000000-0008-0000-0100-000004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89" name="Text Box 6">
          <a:extLst>
            <a:ext uri="{FF2B5EF4-FFF2-40B4-BE49-F238E27FC236}">
              <a16:creationId xmlns:a16="http://schemas.microsoft.com/office/drawing/2014/main" id="{00000000-0008-0000-0100-000005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0" name="Text Box 4">
          <a:extLst>
            <a:ext uri="{FF2B5EF4-FFF2-40B4-BE49-F238E27FC236}">
              <a16:creationId xmlns:a16="http://schemas.microsoft.com/office/drawing/2014/main" id="{00000000-0008-0000-0100-000006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1" name="Text Box 6">
          <a:extLst>
            <a:ext uri="{FF2B5EF4-FFF2-40B4-BE49-F238E27FC236}">
              <a16:creationId xmlns:a16="http://schemas.microsoft.com/office/drawing/2014/main" id="{00000000-0008-0000-0100-000007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92" name="Text Box 4">
          <a:extLst>
            <a:ext uri="{FF2B5EF4-FFF2-40B4-BE49-F238E27FC236}">
              <a16:creationId xmlns:a16="http://schemas.microsoft.com/office/drawing/2014/main" id="{00000000-0008-0000-0100-000008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93" name="Text Box 6">
          <a:extLst>
            <a:ext uri="{FF2B5EF4-FFF2-40B4-BE49-F238E27FC236}">
              <a16:creationId xmlns:a16="http://schemas.microsoft.com/office/drawing/2014/main" id="{00000000-0008-0000-0100-000009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4" name="Text Box 4">
          <a:extLst>
            <a:ext uri="{FF2B5EF4-FFF2-40B4-BE49-F238E27FC236}">
              <a16:creationId xmlns:a16="http://schemas.microsoft.com/office/drawing/2014/main" id="{00000000-0008-0000-0100-00000A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5" name="Text Box 6">
          <a:extLst>
            <a:ext uri="{FF2B5EF4-FFF2-40B4-BE49-F238E27FC236}">
              <a16:creationId xmlns:a16="http://schemas.microsoft.com/office/drawing/2014/main" id="{00000000-0008-0000-0100-00000B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96" name="Text Box 4">
          <a:extLst>
            <a:ext uri="{FF2B5EF4-FFF2-40B4-BE49-F238E27FC236}">
              <a16:creationId xmlns:a16="http://schemas.microsoft.com/office/drawing/2014/main" id="{00000000-0008-0000-0100-00000C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97" name="Text Box 6">
          <a:extLst>
            <a:ext uri="{FF2B5EF4-FFF2-40B4-BE49-F238E27FC236}">
              <a16:creationId xmlns:a16="http://schemas.microsoft.com/office/drawing/2014/main" id="{00000000-0008-0000-0100-00000D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398" name="Text Box 4">
          <a:extLst>
            <a:ext uri="{FF2B5EF4-FFF2-40B4-BE49-F238E27FC236}">
              <a16:creationId xmlns:a16="http://schemas.microsoft.com/office/drawing/2014/main" id="{00000000-0008-0000-0100-00000E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399" name="Text Box 6">
          <a:extLst>
            <a:ext uri="{FF2B5EF4-FFF2-40B4-BE49-F238E27FC236}">
              <a16:creationId xmlns:a16="http://schemas.microsoft.com/office/drawing/2014/main" id="{00000000-0008-0000-0100-00000F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00" name="Text Box 4">
          <a:extLst>
            <a:ext uri="{FF2B5EF4-FFF2-40B4-BE49-F238E27FC236}">
              <a16:creationId xmlns:a16="http://schemas.microsoft.com/office/drawing/2014/main" id="{00000000-0008-0000-0100-000010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01" name="Text Box 6">
          <a:extLst>
            <a:ext uri="{FF2B5EF4-FFF2-40B4-BE49-F238E27FC236}">
              <a16:creationId xmlns:a16="http://schemas.microsoft.com/office/drawing/2014/main" id="{00000000-0008-0000-0100-000011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02" name="Text Box 4">
          <a:extLst>
            <a:ext uri="{FF2B5EF4-FFF2-40B4-BE49-F238E27FC236}">
              <a16:creationId xmlns:a16="http://schemas.microsoft.com/office/drawing/2014/main" id="{00000000-0008-0000-0100-000012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03" name="Text Box 6">
          <a:extLst>
            <a:ext uri="{FF2B5EF4-FFF2-40B4-BE49-F238E27FC236}">
              <a16:creationId xmlns:a16="http://schemas.microsoft.com/office/drawing/2014/main" id="{00000000-0008-0000-0100-000013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04" name="Text Box 4">
          <a:extLst>
            <a:ext uri="{FF2B5EF4-FFF2-40B4-BE49-F238E27FC236}">
              <a16:creationId xmlns:a16="http://schemas.microsoft.com/office/drawing/2014/main" id="{00000000-0008-0000-0100-00001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05" name="Text Box 6">
          <a:extLst>
            <a:ext uri="{FF2B5EF4-FFF2-40B4-BE49-F238E27FC236}">
              <a16:creationId xmlns:a16="http://schemas.microsoft.com/office/drawing/2014/main" id="{00000000-0008-0000-0100-000015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06" name="Text Box 4">
          <a:extLst>
            <a:ext uri="{FF2B5EF4-FFF2-40B4-BE49-F238E27FC236}">
              <a16:creationId xmlns:a16="http://schemas.microsoft.com/office/drawing/2014/main" id="{00000000-0008-0000-0100-00001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07" name="Text Box 6">
          <a:extLst>
            <a:ext uri="{FF2B5EF4-FFF2-40B4-BE49-F238E27FC236}">
              <a16:creationId xmlns:a16="http://schemas.microsoft.com/office/drawing/2014/main" id="{00000000-0008-0000-0100-00001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08" name="Text Box 4">
          <a:extLst>
            <a:ext uri="{FF2B5EF4-FFF2-40B4-BE49-F238E27FC236}">
              <a16:creationId xmlns:a16="http://schemas.microsoft.com/office/drawing/2014/main" id="{00000000-0008-0000-0100-00001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09" name="Text Box 6">
          <a:extLst>
            <a:ext uri="{FF2B5EF4-FFF2-40B4-BE49-F238E27FC236}">
              <a16:creationId xmlns:a16="http://schemas.microsoft.com/office/drawing/2014/main" id="{00000000-0008-0000-0100-000019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10" name="Text Box 4">
          <a:extLst>
            <a:ext uri="{FF2B5EF4-FFF2-40B4-BE49-F238E27FC236}">
              <a16:creationId xmlns:a16="http://schemas.microsoft.com/office/drawing/2014/main" id="{00000000-0008-0000-0100-00001A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11" name="Text Box 6">
          <a:extLst>
            <a:ext uri="{FF2B5EF4-FFF2-40B4-BE49-F238E27FC236}">
              <a16:creationId xmlns:a16="http://schemas.microsoft.com/office/drawing/2014/main" id="{00000000-0008-0000-0100-00001B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2" name="Text Box 4">
          <a:extLst>
            <a:ext uri="{FF2B5EF4-FFF2-40B4-BE49-F238E27FC236}">
              <a16:creationId xmlns:a16="http://schemas.microsoft.com/office/drawing/2014/main" id="{00000000-0008-0000-0100-00001C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3" name="Text Box 6">
          <a:extLst>
            <a:ext uri="{FF2B5EF4-FFF2-40B4-BE49-F238E27FC236}">
              <a16:creationId xmlns:a16="http://schemas.microsoft.com/office/drawing/2014/main" id="{00000000-0008-0000-0100-00001D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4" name="Text Box 4">
          <a:extLst>
            <a:ext uri="{FF2B5EF4-FFF2-40B4-BE49-F238E27FC236}">
              <a16:creationId xmlns:a16="http://schemas.microsoft.com/office/drawing/2014/main" id="{00000000-0008-0000-0100-00001E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5" name="Text Box 6">
          <a:extLst>
            <a:ext uri="{FF2B5EF4-FFF2-40B4-BE49-F238E27FC236}">
              <a16:creationId xmlns:a16="http://schemas.microsoft.com/office/drawing/2014/main" id="{00000000-0008-0000-0100-00001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16" name="Text Box 4">
          <a:extLst>
            <a:ext uri="{FF2B5EF4-FFF2-40B4-BE49-F238E27FC236}">
              <a16:creationId xmlns:a16="http://schemas.microsoft.com/office/drawing/2014/main" id="{00000000-0008-0000-0100-000020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17" name="Text Box 6">
          <a:extLst>
            <a:ext uri="{FF2B5EF4-FFF2-40B4-BE49-F238E27FC236}">
              <a16:creationId xmlns:a16="http://schemas.microsoft.com/office/drawing/2014/main" id="{00000000-0008-0000-0100-000021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18" name="Text Box 4">
          <a:extLst>
            <a:ext uri="{FF2B5EF4-FFF2-40B4-BE49-F238E27FC236}">
              <a16:creationId xmlns:a16="http://schemas.microsoft.com/office/drawing/2014/main" id="{00000000-0008-0000-0100-000022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19" name="Text Box 6">
          <a:extLst>
            <a:ext uri="{FF2B5EF4-FFF2-40B4-BE49-F238E27FC236}">
              <a16:creationId xmlns:a16="http://schemas.microsoft.com/office/drawing/2014/main" id="{00000000-0008-0000-0100-000023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20" name="Text Box 4">
          <a:extLst>
            <a:ext uri="{FF2B5EF4-FFF2-40B4-BE49-F238E27FC236}">
              <a16:creationId xmlns:a16="http://schemas.microsoft.com/office/drawing/2014/main" id="{00000000-0008-0000-0100-000024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21" name="Text Box 6">
          <a:extLst>
            <a:ext uri="{FF2B5EF4-FFF2-40B4-BE49-F238E27FC236}">
              <a16:creationId xmlns:a16="http://schemas.microsoft.com/office/drawing/2014/main" id="{00000000-0008-0000-0100-000025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2" name="Text Box 4">
          <a:extLst>
            <a:ext uri="{FF2B5EF4-FFF2-40B4-BE49-F238E27FC236}">
              <a16:creationId xmlns:a16="http://schemas.microsoft.com/office/drawing/2014/main" id="{00000000-0008-0000-0100-00002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3" name="Text Box 6">
          <a:extLst>
            <a:ext uri="{FF2B5EF4-FFF2-40B4-BE49-F238E27FC236}">
              <a16:creationId xmlns:a16="http://schemas.microsoft.com/office/drawing/2014/main" id="{00000000-0008-0000-0100-00002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24" name="Text Box 4">
          <a:extLst>
            <a:ext uri="{FF2B5EF4-FFF2-40B4-BE49-F238E27FC236}">
              <a16:creationId xmlns:a16="http://schemas.microsoft.com/office/drawing/2014/main" id="{00000000-0008-0000-0100-000028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25" name="Text Box 6">
          <a:extLst>
            <a:ext uri="{FF2B5EF4-FFF2-40B4-BE49-F238E27FC236}">
              <a16:creationId xmlns:a16="http://schemas.microsoft.com/office/drawing/2014/main" id="{00000000-0008-0000-0100-000029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6" name="Text Box 4">
          <a:extLst>
            <a:ext uri="{FF2B5EF4-FFF2-40B4-BE49-F238E27FC236}">
              <a16:creationId xmlns:a16="http://schemas.microsoft.com/office/drawing/2014/main" id="{00000000-0008-0000-0100-00002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7" name="Text Box 6">
          <a:extLst>
            <a:ext uri="{FF2B5EF4-FFF2-40B4-BE49-F238E27FC236}">
              <a16:creationId xmlns:a16="http://schemas.microsoft.com/office/drawing/2014/main" id="{00000000-0008-0000-0100-00002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28" name="Text Box 4">
          <a:extLst>
            <a:ext uri="{FF2B5EF4-FFF2-40B4-BE49-F238E27FC236}">
              <a16:creationId xmlns:a16="http://schemas.microsoft.com/office/drawing/2014/main" id="{00000000-0008-0000-0100-00002C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29" name="Text Box 6">
          <a:extLst>
            <a:ext uri="{FF2B5EF4-FFF2-40B4-BE49-F238E27FC236}">
              <a16:creationId xmlns:a16="http://schemas.microsoft.com/office/drawing/2014/main" id="{00000000-0008-0000-0100-00002D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30" name="Text Box 4">
          <a:extLst>
            <a:ext uri="{FF2B5EF4-FFF2-40B4-BE49-F238E27FC236}">
              <a16:creationId xmlns:a16="http://schemas.microsoft.com/office/drawing/2014/main" id="{00000000-0008-0000-0100-00002E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31" name="Text Box 6">
          <a:extLst>
            <a:ext uri="{FF2B5EF4-FFF2-40B4-BE49-F238E27FC236}">
              <a16:creationId xmlns:a16="http://schemas.microsoft.com/office/drawing/2014/main" id="{00000000-0008-0000-0100-00002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32" name="Text Box 4">
          <a:extLst>
            <a:ext uri="{FF2B5EF4-FFF2-40B4-BE49-F238E27FC236}">
              <a16:creationId xmlns:a16="http://schemas.microsoft.com/office/drawing/2014/main" id="{00000000-0008-0000-0100-000030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33" name="Text Box 6">
          <a:extLst>
            <a:ext uri="{FF2B5EF4-FFF2-40B4-BE49-F238E27FC236}">
              <a16:creationId xmlns:a16="http://schemas.microsoft.com/office/drawing/2014/main" id="{00000000-0008-0000-0100-000031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34" name="Text Box 6">
          <a:extLst>
            <a:ext uri="{FF2B5EF4-FFF2-40B4-BE49-F238E27FC236}">
              <a16:creationId xmlns:a16="http://schemas.microsoft.com/office/drawing/2014/main" id="{00000000-0008-0000-0100-000032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35" name="Text Box 4">
          <a:extLst>
            <a:ext uri="{FF2B5EF4-FFF2-40B4-BE49-F238E27FC236}">
              <a16:creationId xmlns:a16="http://schemas.microsoft.com/office/drawing/2014/main" id="{00000000-0008-0000-0100-000033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36" name="Text Box 6">
          <a:extLst>
            <a:ext uri="{FF2B5EF4-FFF2-40B4-BE49-F238E27FC236}">
              <a16:creationId xmlns:a16="http://schemas.microsoft.com/office/drawing/2014/main" id="{00000000-0008-0000-0100-00003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37" name="Text Box 4">
          <a:extLst>
            <a:ext uri="{FF2B5EF4-FFF2-40B4-BE49-F238E27FC236}">
              <a16:creationId xmlns:a16="http://schemas.microsoft.com/office/drawing/2014/main" id="{00000000-0008-0000-0100-000035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38" name="Text Box 6">
          <a:extLst>
            <a:ext uri="{FF2B5EF4-FFF2-40B4-BE49-F238E27FC236}">
              <a16:creationId xmlns:a16="http://schemas.microsoft.com/office/drawing/2014/main" id="{00000000-0008-0000-0100-00003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39" name="Text Box 4">
          <a:extLst>
            <a:ext uri="{FF2B5EF4-FFF2-40B4-BE49-F238E27FC236}">
              <a16:creationId xmlns:a16="http://schemas.microsoft.com/office/drawing/2014/main" id="{00000000-0008-0000-0100-000037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40" name="Text Box 6">
          <a:extLst>
            <a:ext uri="{FF2B5EF4-FFF2-40B4-BE49-F238E27FC236}">
              <a16:creationId xmlns:a16="http://schemas.microsoft.com/office/drawing/2014/main" id="{00000000-0008-0000-0100-00003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1" name="Text Box 4">
          <a:extLst>
            <a:ext uri="{FF2B5EF4-FFF2-40B4-BE49-F238E27FC236}">
              <a16:creationId xmlns:a16="http://schemas.microsoft.com/office/drawing/2014/main" id="{00000000-0008-0000-0100-00003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2" name="Text Box 6">
          <a:extLst>
            <a:ext uri="{FF2B5EF4-FFF2-40B4-BE49-F238E27FC236}">
              <a16:creationId xmlns:a16="http://schemas.microsoft.com/office/drawing/2014/main" id="{00000000-0008-0000-0100-00003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43" name="Text Box 4">
          <a:extLst>
            <a:ext uri="{FF2B5EF4-FFF2-40B4-BE49-F238E27FC236}">
              <a16:creationId xmlns:a16="http://schemas.microsoft.com/office/drawing/2014/main" id="{00000000-0008-0000-0100-00003B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44" name="Text Box 6">
          <a:extLst>
            <a:ext uri="{FF2B5EF4-FFF2-40B4-BE49-F238E27FC236}">
              <a16:creationId xmlns:a16="http://schemas.microsoft.com/office/drawing/2014/main" id="{00000000-0008-0000-0100-00003C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5" name="Text Box 4">
          <a:extLst>
            <a:ext uri="{FF2B5EF4-FFF2-40B4-BE49-F238E27FC236}">
              <a16:creationId xmlns:a16="http://schemas.microsoft.com/office/drawing/2014/main" id="{00000000-0008-0000-0100-00003D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6" name="Text Box 6">
          <a:extLst>
            <a:ext uri="{FF2B5EF4-FFF2-40B4-BE49-F238E27FC236}">
              <a16:creationId xmlns:a16="http://schemas.microsoft.com/office/drawing/2014/main" id="{00000000-0008-0000-0100-00003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47" name="Text Box 4">
          <a:extLst>
            <a:ext uri="{FF2B5EF4-FFF2-40B4-BE49-F238E27FC236}">
              <a16:creationId xmlns:a16="http://schemas.microsoft.com/office/drawing/2014/main" id="{00000000-0008-0000-0100-00003F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48" name="Text Box 6">
          <a:extLst>
            <a:ext uri="{FF2B5EF4-FFF2-40B4-BE49-F238E27FC236}">
              <a16:creationId xmlns:a16="http://schemas.microsoft.com/office/drawing/2014/main" id="{00000000-0008-0000-0100-000040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49" name="Text Box 6">
          <a:extLst>
            <a:ext uri="{FF2B5EF4-FFF2-40B4-BE49-F238E27FC236}">
              <a16:creationId xmlns:a16="http://schemas.microsoft.com/office/drawing/2014/main" id="{00000000-0008-0000-0100-000041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50" name="Text Box 4">
          <a:extLst>
            <a:ext uri="{FF2B5EF4-FFF2-40B4-BE49-F238E27FC236}">
              <a16:creationId xmlns:a16="http://schemas.microsoft.com/office/drawing/2014/main" id="{00000000-0008-0000-0100-00004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51" name="Text Box 6">
          <a:extLst>
            <a:ext uri="{FF2B5EF4-FFF2-40B4-BE49-F238E27FC236}">
              <a16:creationId xmlns:a16="http://schemas.microsoft.com/office/drawing/2014/main" id="{00000000-0008-0000-0100-00004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52" name="Text Box 4">
          <a:extLst>
            <a:ext uri="{FF2B5EF4-FFF2-40B4-BE49-F238E27FC236}">
              <a16:creationId xmlns:a16="http://schemas.microsoft.com/office/drawing/2014/main" id="{00000000-0008-0000-0100-000044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53" name="Text Box 6">
          <a:extLst>
            <a:ext uri="{FF2B5EF4-FFF2-40B4-BE49-F238E27FC236}">
              <a16:creationId xmlns:a16="http://schemas.microsoft.com/office/drawing/2014/main" id="{00000000-0008-0000-0100-000045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54" name="Text Box 6">
          <a:extLst>
            <a:ext uri="{FF2B5EF4-FFF2-40B4-BE49-F238E27FC236}">
              <a16:creationId xmlns:a16="http://schemas.microsoft.com/office/drawing/2014/main" id="{00000000-0008-0000-0100-000046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455" name="Text Box 4">
          <a:extLst>
            <a:ext uri="{FF2B5EF4-FFF2-40B4-BE49-F238E27FC236}">
              <a16:creationId xmlns:a16="http://schemas.microsoft.com/office/drawing/2014/main" id="{00000000-0008-0000-0100-000047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456" name="Text Box 6">
          <a:extLst>
            <a:ext uri="{FF2B5EF4-FFF2-40B4-BE49-F238E27FC236}">
              <a16:creationId xmlns:a16="http://schemas.microsoft.com/office/drawing/2014/main" id="{00000000-0008-0000-0100-000048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457" name="Text Box 4">
          <a:extLst>
            <a:ext uri="{FF2B5EF4-FFF2-40B4-BE49-F238E27FC236}">
              <a16:creationId xmlns:a16="http://schemas.microsoft.com/office/drawing/2014/main" id="{00000000-0008-0000-0100-00004916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458" name="Text Box 6">
          <a:extLst>
            <a:ext uri="{FF2B5EF4-FFF2-40B4-BE49-F238E27FC236}">
              <a16:creationId xmlns:a16="http://schemas.microsoft.com/office/drawing/2014/main" id="{00000000-0008-0000-0100-00004A16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59" name="Text Box 4">
          <a:extLst>
            <a:ext uri="{FF2B5EF4-FFF2-40B4-BE49-F238E27FC236}">
              <a16:creationId xmlns:a16="http://schemas.microsoft.com/office/drawing/2014/main" id="{00000000-0008-0000-0100-00004B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0" name="Text Box 6">
          <a:extLst>
            <a:ext uri="{FF2B5EF4-FFF2-40B4-BE49-F238E27FC236}">
              <a16:creationId xmlns:a16="http://schemas.microsoft.com/office/drawing/2014/main" id="{00000000-0008-0000-0100-00004C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461" name="Text Box 4">
          <a:extLst>
            <a:ext uri="{FF2B5EF4-FFF2-40B4-BE49-F238E27FC236}">
              <a16:creationId xmlns:a16="http://schemas.microsoft.com/office/drawing/2014/main" id="{00000000-0008-0000-0100-00004D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462" name="Text Box 6">
          <a:extLst>
            <a:ext uri="{FF2B5EF4-FFF2-40B4-BE49-F238E27FC236}">
              <a16:creationId xmlns:a16="http://schemas.microsoft.com/office/drawing/2014/main" id="{00000000-0008-0000-0100-00004E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3" name="Text Box 4">
          <a:extLst>
            <a:ext uri="{FF2B5EF4-FFF2-40B4-BE49-F238E27FC236}">
              <a16:creationId xmlns:a16="http://schemas.microsoft.com/office/drawing/2014/main" id="{00000000-0008-0000-0100-00004F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4" name="Text Box 6">
          <a:extLst>
            <a:ext uri="{FF2B5EF4-FFF2-40B4-BE49-F238E27FC236}">
              <a16:creationId xmlns:a16="http://schemas.microsoft.com/office/drawing/2014/main" id="{00000000-0008-0000-0100-000050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65" name="Text Box 4">
          <a:extLst>
            <a:ext uri="{FF2B5EF4-FFF2-40B4-BE49-F238E27FC236}">
              <a16:creationId xmlns:a16="http://schemas.microsoft.com/office/drawing/2014/main" id="{00000000-0008-0000-0100-000051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66" name="Text Box 6">
          <a:extLst>
            <a:ext uri="{FF2B5EF4-FFF2-40B4-BE49-F238E27FC236}">
              <a16:creationId xmlns:a16="http://schemas.microsoft.com/office/drawing/2014/main" id="{00000000-0008-0000-0100-000052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467" name="Text Box 4">
          <a:extLst>
            <a:ext uri="{FF2B5EF4-FFF2-40B4-BE49-F238E27FC236}">
              <a16:creationId xmlns:a16="http://schemas.microsoft.com/office/drawing/2014/main" id="{00000000-0008-0000-0100-000053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468" name="Text Box 6">
          <a:extLst>
            <a:ext uri="{FF2B5EF4-FFF2-40B4-BE49-F238E27FC236}">
              <a16:creationId xmlns:a16="http://schemas.microsoft.com/office/drawing/2014/main" id="{00000000-0008-0000-0100-000054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9" name="Text Box 4">
          <a:extLst>
            <a:ext uri="{FF2B5EF4-FFF2-40B4-BE49-F238E27FC236}">
              <a16:creationId xmlns:a16="http://schemas.microsoft.com/office/drawing/2014/main" id="{00000000-0008-0000-0100-000055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70" name="Text Box 6">
          <a:extLst>
            <a:ext uri="{FF2B5EF4-FFF2-40B4-BE49-F238E27FC236}">
              <a16:creationId xmlns:a16="http://schemas.microsoft.com/office/drawing/2014/main" id="{00000000-0008-0000-0100-000056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71" name="Text Box 4">
          <a:extLst>
            <a:ext uri="{FF2B5EF4-FFF2-40B4-BE49-F238E27FC236}">
              <a16:creationId xmlns:a16="http://schemas.microsoft.com/office/drawing/2014/main" id="{00000000-0008-0000-0100-000057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72" name="Text Box 6">
          <a:extLst>
            <a:ext uri="{FF2B5EF4-FFF2-40B4-BE49-F238E27FC236}">
              <a16:creationId xmlns:a16="http://schemas.microsoft.com/office/drawing/2014/main" id="{00000000-0008-0000-0100-000058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473" name="Text Box 4">
          <a:extLst>
            <a:ext uri="{FF2B5EF4-FFF2-40B4-BE49-F238E27FC236}">
              <a16:creationId xmlns:a16="http://schemas.microsoft.com/office/drawing/2014/main" id="{00000000-0008-0000-0100-00005916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474" name="Text Box 6">
          <a:extLst>
            <a:ext uri="{FF2B5EF4-FFF2-40B4-BE49-F238E27FC236}">
              <a16:creationId xmlns:a16="http://schemas.microsoft.com/office/drawing/2014/main" id="{00000000-0008-0000-0100-00005A16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75" name="Text Box 4">
          <a:extLst>
            <a:ext uri="{FF2B5EF4-FFF2-40B4-BE49-F238E27FC236}">
              <a16:creationId xmlns:a16="http://schemas.microsoft.com/office/drawing/2014/main" id="{00000000-0008-0000-0100-00005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76" name="Text Box 6">
          <a:extLst>
            <a:ext uri="{FF2B5EF4-FFF2-40B4-BE49-F238E27FC236}">
              <a16:creationId xmlns:a16="http://schemas.microsoft.com/office/drawing/2014/main" id="{00000000-0008-0000-0100-00005C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77" name="Text Box 4">
          <a:extLst>
            <a:ext uri="{FF2B5EF4-FFF2-40B4-BE49-F238E27FC236}">
              <a16:creationId xmlns:a16="http://schemas.microsoft.com/office/drawing/2014/main" id="{00000000-0008-0000-0100-00005D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78" name="Text Box 6">
          <a:extLst>
            <a:ext uri="{FF2B5EF4-FFF2-40B4-BE49-F238E27FC236}">
              <a16:creationId xmlns:a16="http://schemas.microsoft.com/office/drawing/2014/main" id="{00000000-0008-0000-0100-00005E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79" name="Text Box 4">
          <a:extLst>
            <a:ext uri="{FF2B5EF4-FFF2-40B4-BE49-F238E27FC236}">
              <a16:creationId xmlns:a16="http://schemas.microsoft.com/office/drawing/2014/main" id="{00000000-0008-0000-0100-00005F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80" name="Text Box 6">
          <a:extLst>
            <a:ext uri="{FF2B5EF4-FFF2-40B4-BE49-F238E27FC236}">
              <a16:creationId xmlns:a16="http://schemas.microsoft.com/office/drawing/2014/main" id="{00000000-0008-0000-0100-000060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1" name="Text Box 4">
          <a:extLst>
            <a:ext uri="{FF2B5EF4-FFF2-40B4-BE49-F238E27FC236}">
              <a16:creationId xmlns:a16="http://schemas.microsoft.com/office/drawing/2014/main" id="{00000000-0008-0000-0100-00006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2" name="Text Box 6">
          <a:extLst>
            <a:ext uri="{FF2B5EF4-FFF2-40B4-BE49-F238E27FC236}">
              <a16:creationId xmlns:a16="http://schemas.microsoft.com/office/drawing/2014/main" id="{00000000-0008-0000-0100-00006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3" name="Text Box 4">
          <a:extLst>
            <a:ext uri="{FF2B5EF4-FFF2-40B4-BE49-F238E27FC236}">
              <a16:creationId xmlns:a16="http://schemas.microsoft.com/office/drawing/2014/main" id="{00000000-0008-0000-0100-00006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4" name="Text Box 6">
          <a:extLst>
            <a:ext uri="{FF2B5EF4-FFF2-40B4-BE49-F238E27FC236}">
              <a16:creationId xmlns:a16="http://schemas.microsoft.com/office/drawing/2014/main" id="{00000000-0008-0000-0100-000064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85" name="Text Box 4">
          <a:extLst>
            <a:ext uri="{FF2B5EF4-FFF2-40B4-BE49-F238E27FC236}">
              <a16:creationId xmlns:a16="http://schemas.microsoft.com/office/drawing/2014/main" id="{00000000-0008-0000-0100-000065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86" name="Text Box 6">
          <a:extLst>
            <a:ext uri="{FF2B5EF4-FFF2-40B4-BE49-F238E27FC236}">
              <a16:creationId xmlns:a16="http://schemas.microsoft.com/office/drawing/2014/main" id="{00000000-0008-0000-0100-000066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87" name="Text Box 4">
          <a:extLst>
            <a:ext uri="{FF2B5EF4-FFF2-40B4-BE49-F238E27FC236}">
              <a16:creationId xmlns:a16="http://schemas.microsoft.com/office/drawing/2014/main" id="{00000000-0008-0000-0100-00006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88" name="Text Box 6">
          <a:extLst>
            <a:ext uri="{FF2B5EF4-FFF2-40B4-BE49-F238E27FC236}">
              <a16:creationId xmlns:a16="http://schemas.microsoft.com/office/drawing/2014/main" id="{00000000-0008-0000-0100-000068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89" name="Text Box 4">
          <a:extLst>
            <a:ext uri="{FF2B5EF4-FFF2-40B4-BE49-F238E27FC236}">
              <a16:creationId xmlns:a16="http://schemas.microsoft.com/office/drawing/2014/main" id="{00000000-0008-0000-0100-000069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90" name="Text Box 6">
          <a:extLst>
            <a:ext uri="{FF2B5EF4-FFF2-40B4-BE49-F238E27FC236}">
              <a16:creationId xmlns:a16="http://schemas.microsoft.com/office/drawing/2014/main" id="{00000000-0008-0000-0100-00006A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1" name="Text Box 4">
          <a:extLst>
            <a:ext uri="{FF2B5EF4-FFF2-40B4-BE49-F238E27FC236}">
              <a16:creationId xmlns:a16="http://schemas.microsoft.com/office/drawing/2014/main" id="{00000000-0008-0000-0100-00006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2" name="Text Box 6">
          <a:extLst>
            <a:ext uri="{FF2B5EF4-FFF2-40B4-BE49-F238E27FC236}">
              <a16:creationId xmlns:a16="http://schemas.microsoft.com/office/drawing/2014/main" id="{00000000-0008-0000-0100-00006C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93" name="Text Box 4">
          <a:extLst>
            <a:ext uri="{FF2B5EF4-FFF2-40B4-BE49-F238E27FC236}">
              <a16:creationId xmlns:a16="http://schemas.microsoft.com/office/drawing/2014/main" id="{00000000-0008-0000-0100-00006D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94" name="Text Box 6">
          <a:extLst>
            <a:ext uri="{FF2B5EF4-FFF2-40B4-BE49-F238E27FC236}">
              <a16:creationId xmlns:a16="http://schemas.microsoft.com/office/drawing/2014/main" id="{00000000-0008-0000-0100-00006E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5" name="Text Box 4">
          <a:extLst>
            <a:ext uri="{FF2B5EF4-FFF2-40B4-BE49-F238E27FC236}">
              <a16:creationId xmlns:a16="http://schemas.microsoft.com/office/drawing/2014/main" id="{00000000-0008-0000-0100-00006F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6" name="Text Box 6">
          <a:extLst>
            <a:ext uri="{FF2B5EF4-FFF2-40B4-BE49-F238E27FC236}">
              <a16:creationId xmlns:a16="http://schemas.microsoft.com/office/drawing/2014/main" id="{00000000-0008-0000-0100-000070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97" name="Text Box 4">
          <a:extLst>
            <a:ext uri="{FF2B5EF4-FFF2-40B4-BE49-F238E27FC236}">
              <a16:creationId xmlns:a16="http://schemas.microsoft.com/office/drawing/2014/main" id="{00000000-0008-0000-0100-000071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98" name="Text Box 6">
          <a:extLst>
            <a:ext uri="{FF2B5EF4-FFF2-40B4-BE49-F238E27FC236}">
              <a16:creationId xmlns:a16="http://schemas.microsoft.com/office/drawing/2014/main" id="{00000000-0008-0000-0100-000072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99" name="Text Box 6">
          <a:extLst>
            <a:ext uri="{FF2B5EF4-FFF2-40B4-BE49-F238E27FC236}">
              <a16:creationId xmlns:a16="http://schemas.microsoft.com/office/drawing/2014/main" id="{00000000-0008-0000-0100-000073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00" name="Text Box 4">
          <a:extLst>
            <a:ext uri="{FF2B5EF4-FFF2-40B4-BE49-F238E27FC236}">
              <a16:creationId xmlns:a16="http://schemas.microsoft.com/office/drawing/2014/main" id="{00000000-0008-0000-0100-000074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01" name="Text Box 6">
          <a:extLst>
            <a:ext uri="{FF2B5EF4-FFF2-40B4-BE49-F238E27FC236}">
              <a16:creationId xmlns:a16="http://schemas.microsoft.com/office/drawing/2014/main" id="{00000000-0008-0000-0100-000075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02" name="Text Box 4">
          <a:extLst>
            <a:ext uri="{FF2B5EF4-FFF2-40B4-BE49-F238E27FC236}">
              <a16:creationId xmlns:a16="http://schemas.microsoft.com/office/drawing/2014/main" id="{00000000-0008-0000-0100-000076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03" name="Text Box 6">
          <a:extLst>
            <a:ext uri="{FF2B5EF4-FFF2-40B4-BE49-F238E27FC236}">
              <a16:creationId xmlns:a16="http://schemas.microsoft.com/office/drawing/2014/main" id="{00000000-0008-0000-0100-000077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04" name="Text Box 4">
          <a:extLst>
            <a:ext uri="{FF2B5EF4-FFF2-40B4-BE49-F238E27FC236}">
              <a16:creationId xmlns:a16="http://schemas.microsoft.com/office/drawing/2014/main" id="{00000000-0008-0000-0100-000078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05" name="Text Box 6">
          <a:extLst>
            <a:ext uri="{FF2B5EF4-FFF2-40B4-BE49-F238E27FC236}">
              <a16:creationId xmlns:a16="http://schemas.microsoft.com/office/drawing/2014/main" id="{00000000-0008-0000-0100-000079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06" name="Text Box 4">
          <a:extLst>
            <a:ext uri="{FF2B5EF4-FFF2-40B4-BE49-F238E27FC236}">
              <a16:creationId xmlns:a16="http://schemas.microsoft.com/office/drawing/2014/main" id="{00000000-0008-0000-0100-00007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07" name="Text Box 6">
          <a:extLst>
            <a:ext uri="{FF2B5EF4-FFF2-40B4-BE49-F238E27FC236}">
              <a16:creationId xmlns:a16="http://schemas.microsoft.com/office/drawing/2014/main" id="{00000000-0008-0000-0100-00007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08" name="Text Box 4">
          <a:extLst>
            <a:ext uri="{FF2B5EF4-FFF2-40B4-BE49-F238E27FC236}">
              <a16:creationId xmlns:a16="http://schemas.microsoft.com/office/drawing/2014/main" id="{00000000-0008-0000-0100-00007C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09" name="Text Box 6">
          <a:extLst>
            <a:ext uri="{FF2B5EF4-FFF2-40B4-BE49-F238E27FC236}">
              <a16:creationId xmlns:a16="http://schemas.microsoft.com/office/drawing/2014/main" id="{00000000-0008-0000-0100-00007D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0" name="Text Box 4">
          <a:extLst>
            <a:ext uri="{FF2B5EF4-FFF2-40B4-BE49-F238E27FC236}">
              <a16:creationId xmlns:a16="http://schemas.microsoft.com/office/drawing/2014/main" id="{00000000-0008-0000-0100-00007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1" name="Text Box 6">
          <a:extLst>
            <a:ext uri="{FF2B5EF4-FFF2-40B4-BE49-F238E27FC236}">
              <a16:creationId xmlns:a16="http://schemas.microsoft.com/office/drawing/2014/main" id="{00000000-0008-0000-0100-00007F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12" name="Text Box 4">
          <a:extLst>
            <a:ext uri="{FF2B5EF4-FFF2-40B4-BE49-F238E27FC236}">
              <a16:creationId xmlns:a16="http://schemas.microsoft.com/office/drawing/2014/main" id="{00000000-0008-0000-0100-000080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13" name="Text Box 6">
          <a:extLst>
            <a:ext uri="{FF2B5EF4-FFF2-40B4-BE49-F238E27FC236}">
              <a16:creationId xmlns:a16="http://schemas.microsoft.com/office/drawing/2014/main" id="{00000000-0008-0000-0100-000081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4" name="Text Box 4">
          <a:extLst>
            <a:ext uri="{FF2B5EF4-FFF2-40B4-BE49-F238E27FC236}">
              <a16:creationId xmlns:a16="http://schemas.microsoft.com/office/drawing/2014/main" id="{00000000-0008-0000-0100-000082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5" name="Text Box 6">
          <a:extLst>
            <a:ext uri="{FF2B5EF4-FFF2-40B4-BE49-F238E27FC236}">
              <a16:creationId xmlns:a16="http://schemas.microsoft.com/office/drawing/2014/main" id="{00000000-0008-0000-0100-000083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16" name="Text Box 4">
          <a:extLst>
            <a:ext uri="{FF2B5EF4-FFF2-40B4-BE49-F238E27FC236}">
              <a16:creationId xmlns:a16="http://schemas.microsoft.com/office/drawing/2014/main" id="{00000000-0008-0000-0100-000084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17" name="Text Box 6">
          <a:extLst>
            <a:ext uri="{FF2B5EF4-FFF2-40B4-BE49-F238E27FC236}">
              <a16:creationId xmlns:a16="http://schemas.microsoft.com/office/drawing/2014/main" id="{00000000-0008-0000-0100-000085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518" name="Text Box 6">
          <a:extLst>
            <a:ext uri="{FF2B5EF4-FFF2-40B4-BE49-F238E27FC236}">
              <a16:creationId xmlns:a16="http://schemas.microsoft.com/office/drawing/2014/main" id="{00000000-0008-0000-0100-000086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19" name="Text Box 4">
          <a:extLst>
            <a:ext uri="{FF2B5EF4-FFF2-40B4-BE49-F238E27FC236}">
              <a16:creationId xmlns:a16="http://schemas.microsoft.com/office/drawing/2014/main" id="{00000000-0008-0000-0100-000087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20" name="Text Box 6">
          <a:extLst>
            <a:ext uri="{FF2B5EF4-FFF2-40B4-BE49-F238E27FC236}">
              <a16:creationId xmlns:a16="http://schemas.microsoft.com/office/drawing/2014/main" id="{00000000-0008-0000-0100-000088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21" name="Text Box 4">
          <a:extLst>
            <a:ext uri="{FF2B5EF4-FFF2-40B4-BE49-F238E27FC236}">
              <a16:creationId xmlns:a16="http://schemas.microsoft.com/office/drawing/2014/main" id="{00000000-0008-0000-0100-000089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22" name="Text Box 6">
          <a:extLst>
            <a:ext uri="{FF2B5EF4-FFF2-40B4-BE49-F238E27FC236}">
              <a16:creationId xmlns:a16="http://schemas.microsoft.com/office/drawing/2014/main" id="{00000000-0008-0000-0100-00008A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523" name="Text Box 4">
          <a:extLst>
            <a:ext uri="{FF2B5EF4-FFF2-40B4-BE49-F238E27FC236}">
              <a16:creationId xmlns:a16="http://schemas.microsoft.com/office/drawing/2014/main" id="{00000000-0008-0000-0100-00008B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524" name="Text Box 6">
          <a:extLst>
            <a:ext uri="{FF2B5EF4-FFF2-40B4-BE49-F238E27FC236}">
              <a16:creationId xmlns:a16="http://schemas.microsoft.com/office/drawing/2014/main" id="{00000000-0008-0000-0100-00008C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25" name="Text Box 4">
          <a:extLst>
            <a:ext uri="{FF2B5EF4-FFF2-40B4-BE49-F238E27FC236}">
              <a16:creationId xmlns:a16="http://schemas.microsoft.com/office/drawing/2014/main" id="{00000000-0008-0000-0100-00008D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26" name="Text Box 6">
          <a:extLst>
            <a:ext uri="{FF2B5EF4-FFF2-40B4-BE49-F238E27FC236}">
              <a16:creationId xmlns:a16="http://schemas.microsoft.com/office/drawing/2014/main" id="{00000000-0008-0000-0100-00008E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27" name="Text Box 4">
          <a:extLst>
            <a:ext uri="{FF2B5EF4-FFF2-40B4-BE49-F238E27FC236}">
              <a16:creationId xmlns:a16="http://schemas.microsoft.com/office/drawing/2014/main" id="{00000000-0008-0000-0100-00008F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28" name="Text Box 6">
          <a:extLst>
            <a:ext uri="{FF2B5EF4-FFF2-40B4-BE49-F238E27FC236}">
              <a16:creationId xmlns:a16="http://schemas.microsoft.com/office/drawing/2014/main" id="{00000000-0008-0000-0100-000090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29" name="Text Box 4">
          <a:extLst>
            <a:ext uri="{FF2B5EF4-FFF2-40B4-BE49-F238E27FC236}">
              <a16:creationId xmlns:a16="http://schemas.microsoft.com/office/drawing/2014/main" id="{00000000-0008-0000-0100-000091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30" name="Text Box 6">
          <a:extLst>
            <a:ext uri="{FF2B5EF4-FFF2-40B4-BE49-F238E27FC236}">
              <a16:creationId xmlns:a16="http://schemas.microsoft.com/office/drawing/2014/main" id="{00000000-0008-0000-0100-000092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31" name="Text Box 4">
          <a:extLst>
            <a:ext uri="{FF2B5EF4-FFF2-40B4-BE49-F238E27FC236}">
              <a16:creationId xmlns:a16="http://schemas.microsoft.com/office/drawing/2014/main" id="{00000000-0008-0000-0100-000093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32" name="Text Box 6">
          <a:extLst>
            <a:ext uri="{FF2B5EF4-FFF2-40B4-BE49-F238E27FC236}">
              <a16:creationId xmlns:a16="http://schemas.microsoft.com/office/drawing/2014/main" id="{00000000-0008-0000-0100-000094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33" name="Text Box 4">
          <a:extLst>
            <a:ext uri="{FF2B5EF4-FFF2-40B4-BE49-F238E27FC236}">
              <a16:creationId xmlns:a16="http://schemas.microsoft.com/office/drawing/2014/main" id="{00000000-0008-0000-0100-000095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34" name="Text Box 6">
          <a:extLst>
            <a:ext uri="{FF2B5EF4-FFF2-40B4-BE49-F238E27FC236}">
              <a16:creationId xmlns:a16="http://schemas.microsoft.com/office/drawing/2014/main" id="{00000000-0008-0000-0100-000096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35" name="Text Box 4">
          <a:extLst>
            <a:ext uri="{FF2B5EF4-FFF2-40B4-BE49-F238E27FC236}">
              <a16:creationId xmlns:a16="http://schemas.microsoft.com/office/drawing/2014/main" id="{00000000-0008-0000-0100-000097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36" name="Text Box 6">
          <a:extLst>
            <a:ext uri="{FF2B5EF4-FFF2-40B4-BE49-F238E27FC236}">
              <a16:creationId xmlns:a16="http://schemas.microsoft.com/office/drawing/2014/main" id="{00000000-0008-0000-0100-000098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37" name="Text Box 4">
          <a:extLst>
            <a:ext uri="{FF2B5EF4-FFF2-40B4-BE49-F238E27FC236}">
              <a16:creationId xmlns:a16="http://schemas.microsoft.com/office/drawing/2014/main" id="{00000000-0008-0000-0100-00009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38" name="Text Box 6">
          <a:extLst>
            <a:ext uri="{FF2B5EF4-FFF2-40B4-BE49-F238E27FC236}">
              <a16:creationId xmlns:a16="http://schemas.microsoft.com/office/drawing/2014/main" id="{00000000-0008-0000-0100-00009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39" name="Text Box 4">
          <a:extLst>
            <a:ext uri="{FF2B5EF4-FFF2-40B4-BE49-F238E27FC236}">
              <a16:creationId xmlns:a16="http://schemas.microsoft.com/office/drawing/2014/main" id="{00000000-0008-0000-0100-00009B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40" name="Text Box 6">
          <a:extLst>
            <a:ext uri="{FF2B5EF4-FFF2-40B4-BE49-F238E27FC236}">
              <a16:creationId xmlns:a16="http://schemas.microsoft.com/office/drawing/2014/main" id="{00000000-0008-0000-0100-00009C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41" name="Text Box 4">
          <a:extLst>
            <a:ext uri="{FF2B5EF4-FFF2-40B4-BE49-F238E27FC236}">
              <a16:creationId xmlns:a16="http://schemas.microsoft.com/office/drawing/2014/main" id="{00000000-0008-0000-0100-00009D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42" name="Text Box 6">
          <a:extLst>
            <a:ext uri="{FF2B5EF4-FFF2-40B4-BE49-F238E27FC236}">
              <a16:creationId xmlns:a16="http://schemas.microsoft.com/office/drawing/2014/main" id="{00000000-0008-0000-0100-00009E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3" name="Text Box 4">
          <a:extLst>
            <a:ext uri="{FF2B5EF4-FFF2-40B4-BE49-F238E27FC236}">
              <a16:creationId xmlns:a16="http://schemas.microsoft.com/office/drawing/2014/main" id="{00000000-0008-0000-0100-00009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4" name="Text Box 6">
          <a:extLst>
            <a:ext uri="{FF2B5EF4-FFF2-40B4-BE49-F238E27FC236}">
              <a16:creationId xmlns:a16="http://schemas.microsoft.com/office/drawing/2014/main" id="{00000000-0008-0000-0100-0000A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5" name="Text Box 4">
          <a:extLst>
            <a:ext uri="{FF2B5EF4-FFF2-40B4-BE49-F238E27FC236}">
              <a16:creationId xmlns:a16="http://schemas.microsoft.com/office/drawing/2014/main" id="{00000000-0008-0000-0100-0000A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6" name="Text Box 6">
          <a:extLst>
            <a:ext uri="{FF2B5EF4-FFF2-40B4-BE49-F238E27FC236}">
              <a16:creationId xmlns:a16="http://schemas.microsoft.com/office/drawing/2014/main" id="{00000000-0008-0000-0100-0000A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47" name="Text Box 4">
          <a:extLst>
            <a:ext uri="{FF2B5EF4-FFF2-40B4-BE49-F238E27FC236}">
              <a16:creationId xmlns:a16="http://schemas.microsoft.com/office/drawing/2014/main" id="{00000000-0008-0000-0100-0000A3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48" name="Text Box 6">
          <a:extLst>
            <a:ext uri="{FF2B5EF4-FFF2-40B4-BE49-F238E27FC236}">
              <a16:creationId xmlns:a16="http://schemas.microsoft.com/office/drawing/2014/main" id="{00000000-0008-0000-0100-0000A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49" name="Text Box 4">
          <a:extLst>
            <a:ext uri="{FF2B5EF4-FFF2-40B4-BE49-F238E27FC236}">
              <a16:creationId xmlns:a16="http://schemas.microsoft.com/office/drawing/2014/main" id="{00000000-0008-0000-0100-0000A5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0" name="Text Box 6">
          <a:extLst>
            <a:ext uri="{FF2B5EF4-FFF2-40B4-BE49-F238E27FC236}">
              <a16:creationId xmlns:a16="http://schemas.microsoft.com/office/drawing/2014/main" id="{00000000-0008-0000-0100-0000A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51" name="Text Box 4">
          <a:extLst>
            <a:ext uri="{FF2B5EF4-FFF2-40B4-BE49-F238E27FC236}">
              <a16:creationId xmlns:a16="http://schemas.microsoft.com/office/drawing/2014/main" id="{00000000-0008-0000-0100-0000A7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52" name="Text Box 6">
          <a:extLst>
            <a:ext uri="{FF2B5EF4-FFF2-40B4-BE49-F238E27FC236}">
              <a16:creationId xmlns:a16="http://schemas.microsoft.com/office/drawing/2014/main" id="{00000000-0008-0000-0100-0000A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3" name="Text Box 4">
          <a:extLst>
            <a:ext uri="{FF2B5EF4-FFF2-40B4-BE49-F238E27FC236}">
              <a16:creationId xmlns:a16="http://schemas.microsoft.com/office/drawing/2014/main" id="{00000000-0008-0000-0100-0000A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4" name="Text Box 6">
          <a:extLst>
            <a:ext uri="{FF2B5EF4-FFF2-40B4-BE49-F238E27FC236}">
              <a16:creationId xmlns:a16="http://schemas.microsoft.com/office/drawing/2014/main" id="{00000000-0008-0000-0100-0000A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55" name="Text Box 4">
          <a:extLst>
            <a:ext uri="{FF2B5EF4-FFF2-40B4-BE49-F238E27FC236}">
              <a16:creationId xmlns:a16="http://schemas.microsoft.com/office/drawing/2014/main" id="{00000000-0008-0000-0100-0000AB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56" name="Text Box 6">
          <a:extLst>
            <a:ext uri="{FF2B5EF4-FFF2-40B4-BE49-F238E27FC236}">
              <a16:creationId xmlns:a16="http://schemas.microsoft.com/office/drawing/2014/main" id="{00000000-0008-0000-0100-0000AC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7" name="Text Box 4">
          <a:extLst>
            <a:ext uri="{FF2B5EF4-FFF2-40B4-BE49-F238E27FC236}">
              <a16:creationId xmlns:a16="http://schemas.microsoft.com/office/drawing/2014/main" id="{00000000-0008-0000-0100-0000AD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8" name="Text Box 6">
          <a:extLst>
            <a:ext uri="{FF2B5EF4-FFF2-40B4-BE49-F238E27FC236}">
              <a16:creationId xmlns:a16="http://schemas.microsoft.com/office/drawing/2014/main" id="{00000000-0008-0000-0100-0000A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59" name="Text Box 4">
          <a:extLst>
            <a:ext uri="{FF2B5EF4-FFF2-40B4-BE49-F238E27FC236}">
              <a16:creationId xmlns:a16="http://schemas.microsoft.com/office/drawing/2014/main" id="{00000000-0008-0000-0100-0000AF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60" name="Text Box 6">
          <a:extLst>
            <a:ext uri="{FF2B5EF4-FFF2-40B4-BE49-F238E27FC236}">
              <a16:creationId xmlns:a16="http://schemas.microsoft.com/office/drawing/2014/main" id="{00000000-0008-0000-0100-0000B0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561" name="Text Box 6">
          <a:extLst>
            <a:ext uri="{FF2B5EF4-FFF2-40B4-BE49-F238E27FC236}">
              <a16:creationId xmlns:a16="http://schemas.microsoft.com/office/drawing/2014/main" id="{00000000-0008-0000-0100-0000B1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62" name="Text Box 4">
          <a:extLst>
            <a:ext uri="{FF2B5EF4-FFF2-40B4-BE49-F238E27FC236}">
              <a16:creationId xmlns:a16="http://schemas.microsoft.com/office/drawing/2014/main" id="{00000000-0008-0000-0100-0000B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63" name="Text Box 6">
          <a:extLst>
            <a:ext uri="{FF2B5EF4-FFF2-40B4-BE49-F238E27FC236}">
              <a16:creationId xmlns:a16="http://schemas.microsoft.com/office/drawing/2014/main" id="{00000000-0008-0000-0100-0000B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64" name="Text Box 4">
          <a:extLst>
            <a:ext uri="{FF2B5EF4-FFF2-40B4-BE49-F238E27FC236}">
              <a16:creationId xmlns:a16="http://schemas.microsoft.com/office/drawing/2014/main" id="{00000000-0008-0000-0100-0000B4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65" name="Text Box 6">
          <a:extLst>
            <a:ext uri="{FF2B5EF4-FFF2-40B4-BE49-F238E27FC236}">
              <a16:creationId xmlns:a16="http://schemas.microsoft.com/office/drawing/2014/main" id="{00000000-0008-0000-0100-0000B5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66" name="Text Box 4">
          <a:extLst>
            <a:ext uri="{FF2B5EF4-FFF2-40B4-BE49-F238E27FC236}">
              <a16:creationId xmlns:a16="http://schemas.microsoft.com/office/drawing/2014/main" id="{00000000-0008-0000-0100-0000B6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67" name="Text Box 6">
          <a:extLst>
            <a:ext uri="{FF2B5EF4-FFF2-40B4-BE49-F238E27FC236}">
              <a16:creationId xmlns:a16="http://schemas.microsoft.com/office/drawing/2014/main" id="{00000000-0008-0000-0100-0000B7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68" name="Text Box 4">
          <a:extLst>
            <a:ext uri="{FF2B5EF4-FFF2-40B4-BE49-F238E27FC236}">
              <a16:creationId xmlns:a16="http://schemas.microsoft.com/office/drawing/2014/main" id="{00000000-0008-0000-0100-0000B8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69" name="Text Box 6">
          <a:extLst>
            <a:ext uri="{FF2B5EF4-FFF2-40B4-BE49-F238E27FC236}">
              <a16:creationId xmlns:a16="http://schemas.microsoft.com/office/drawing/2014/main" id="{00000000-0008-0000-0100-0000B9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70" name="Text Box 4">
          <a:extLst>
            <a:ext uri="{FF2B5EF4-FFF2-40B4-BE49-F238E27FC236}">
              <a16:creationId xmlns:a16="http://schemas.microsoft.com/office/drawing/2014/main" id="{00000000-0008-0000-0100-0000BA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71" name="Text Box 6">
          <a:extLst>
            <a:ext uri="{FF2B5EF4-FFF2-40B4-BE49-F238E27FC236}">
              <a16:creationId xmlns:a16="http://schemas.microsoft.com/office/drawing/2014/main" id="{00000000-0008-0000-0100-0000BB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2" name="Text Box 4">
          <a:extLst>
            <a:ext uri="{FF2B5EF4-FFF2-40B4-BE49-F238E27FC236}">
              <a16:creationId xmlns:a16="http://schemas.microsoft.com/office/drawing/2014/main" id="{00000000-0008-0000-0100-0000BC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3" name="Text Box 6">
          <a:extLst>
            <a:ext uri="{FF2B5EF4-FFF2-40B4-BE49-F238E27FC236}">
              <a16:creationId xmlns:a16="http://schemas.microsoft.com/office/drawing/2014/main" id="{00000000-0008-0000-0100-0000BD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74" name="Text Box 4">
          <a:extLst>
            <a:ext uri="{FF2B5EF4-FFF2-40B4-BE49-F238E27FC236}">
              <a16:creationId xmlns:a16="http://schemas.microsoft.com/office/drawing/2014/main" id="{00000000-0008-0000-0100-0000BE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75" name="Text Box 6">
          <a:extLst>
            <a:ext uri="{FF2B5EF4-FFF2-40B4-BE49-F238E27FC236}">
              <a16:creationId xmlns:a16="http://schemas.microsoft.com/office/drawing/2014/main" id="{00000000-0008-0000-0100-0000BF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576" name="Text Box 4">
          <a:extLst>
            <a:ext uri="{FF2B5EF4-FFF2-40B4-BE49-F238E27FC236}">
              <a16:creationId xmlns:a16="http://schemas.microsoft.com/office/drawing/2014/main" id="{00000000-0008-0000-0100-0000C0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577" name="Text Box 6">
          <a:extLst>
            <a:ext uri="{FF2B5EF4-FFF2-40B4-BE49-F238E27FC236}">
              <a16:creationId xmlns:a16="http://schemas.microsoft.com/office/drawing/2014/main" id="{00000000-0008-0000-0100-0000C1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8" name="Text Box 4">
          <a:extLst>
            <a:ext uri="{FF2B5EF4-FFF2-40B4-BE49-F238E27FC236}">
              <a16:creationId xmlns:a16="http://schemas.microsoft.com/office/drawing/2014/main" id="{00000000-0008-0000-0100-0000C2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9" name="Text Box 6">
          <a:extLst>
            <a:ext uri="{FF2B5EF4-FFF2-40B4-BE49-F238E27FC236}">
              <a16:creationId xmlns:a16="http://schemas.microsoft.com/office/drawing/2014/main" id="{00000000-0008-0000-0100-0000C3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580" name="Text Box 4">
          <a:extLst>
            <a:ext uri="{FF2B5EF4-FFF2-40B4-BE49-F238E27FC236}">
              <a16:creationId xmlns:a16="http://schemas.microsoft.com/office/drawing/2014/main" id="{00000000-0008-0000-0100-0000C4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581" name="Text Box 6">
          <a:extLst>
            <a:ext uri="{FF2B5EF4-FFF2-40B4-BE49-F238E27FC236}">
              <a16:creationId xmlns:a16="http://schemas.microsoft.com/office/drawing/2014/main" id="{00000000-0008-0000-0100-0000C5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82" name="Text Box 4">
          <a:extLst>
            <a:ext uri="{FF2B5EF4-FFF2-40B4-BE49-F238E27FC236}">
              <a16:creationId xmlns:a16="http://schemas.microsoft.com/office/drawing/2014/main" id="{00000000-0008-0000-0100-0000C6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83" name="Text Box 6">
          <a:extLst>
            <a:ext uri="{FF2B5EF4-FFF2-40B4-BE49-F238E27FC236}">
              <a16:creationId xmlns:a16="http://schemas.microsoft.com/office/drawing/2014/main" id="{00000000-0008-0000-0100-0000C7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84" name="Text Box 4">
          <a:extLst>
            <a:ext uri="{FF2B5EF4-FFF2-40B4-BE49-F238E27FC236}">
              <a16:creationId xmlns:a16="http://schemas.microsoft.com/office/drawing/2014/main" id="{00000000-0008-0000-0100-0000C8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85" name="Text Box 6">
          <a:extLst>
            <a:ext uri="{FF2B5EF4-FFF2-40B4-BE49-F238E27FC236}">
              <a16:creationId xmlns:a16="http://schemas.microsoft.com/office/drawing/2014/main" id="{00000000-0008-0000-0100-0000C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86" name="Text Box 4">
          <a:extLst>
            <a:ext uri="{FF2B5EF4-FFF2-40B4-BE49-F238E27FC236}">
              <a16:creationId xmlns:a16="http://schemas.microsoft.com/office/drawing/2014/main" id="{00000000-0008-0000-0100-0000CA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87" name="Text Box 6">
          <a:extLst>
            <a:ext uri="{FF2B5EF4-FFF2-40B4-BE49-F238E27FC236}">
              <a16:creationId xmlns:a16="http://schemas.microsoft.com/office/drawing/2014/main" id="{00000000-0008-0000-0100-0000CB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88" name="Text Box 4">
          <a:extLst>
            <a:ext uri="{FF2B5EF4-FFF2-40B4-BE49-F238E27FC236}">
              <a16:creationId xmlns:a16="http://schemas.microsoft.com/office/drawing/2014/main" id="{00000000-0008-0000-0100-0000CC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89" name="Text Box 6">
          <a:extLst>
            <a:ext uri="{FF2B5EF4-FFF2-40B4-BE49-F238E27FC236}">
              <a16:creationId xmlns:a16="http://schemas.microsoft.com/office/drawing/2014/main" id="{00000000-0008-0000-0100-0000CD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0" name="Text Box 4">
          <a:extLst>
            <a:ext uri="{FF2B5EF4-FFF2-40B4-BE49-F238E27FC236}">
              <a16:creationId xmlns:a16="http://schemas.microsoft.com/office/drawing/2014/main" id="{00000000-0008-0000-0100-0000CE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1" name="Text Box 6">
          <a:extLst>
            <a:ext uri="{FF2B5EF4-FFF2-40B4-BE49-F238E27FC236}">
              <a16:creationId xmlns:a16="http://schemas.microsoft.com/office/drawing/2014/main" id="{00000000-0008-0000-0100-0000C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2" name="Text Box 4">
          <a:extLst>
            <a:ext uri="{FF2B5EF4-FFF2-40B4-BE49-F238E27FC236}">
              <a16:creationId xmlns:a16="http://schemas.microsoft.com/office/drawing/2014/main" id="{00000000-0008-0000-0100-0000D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3" name="Text Box 6">
          <a:extLst>
            <a:ext uri="{FF2B5EF4-FFF2-40B4-BE49-F238E27FC236}">
              <a16:creationId xmlns:a16="http://schemas.microsoft.com/office/drawing/2014/main" id="{00000000-0008-0000-0100-0000D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94" name="Text Box 4">
          <a:extLst>
            <a:ext uri="{FF2B5EF4-FFF2-40B4-BE49-F238E27FC236}">
              <a16:creationId xmlns:a16="http://schemas.microsoft.com/office/drawing/2014/main" id="{00000000-0008-0000-0100-0000D2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95" name="Text Box 6">
          <a:extLst>
            <a:ext uri="{FF2B5EF4-FFF2-40B4-BE49-F238E27FC236}">
              <a16:creationId xmlns:a16="http://schemas.microsoft.com/office/drawing/2014/main" id="{00000000-0008-0000-0100-0000D3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96" name="Text Box 4">
          <a:extLst>
            <a:ext uri="{FF2B5EF4-FFF2-40B4-BE49-F238E27FC236}">
              <a16:creationId xmlns:a16="http://schemas.microsoft.com/office/drawing/2014/main" id="{00000000-0008-0000-0100-0000D4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97" name="Text Box 6">
          <a:extLst>
            <a:ext uri="{FF2B5EF4-FFF2-40B4-BE49-F238E27FC236}">
              <a16:creationId xmlns:a16="http://schemas.microsoft.com/office/drawing/2014/main" id="{00000000-0008-0000-0100-0000D5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98" name="Text Box 4">
          <a:extLst>
            <a:ext uri="{FF2B5EF4-FFF2-40B4-BE49-F238E27FC236}">
              <a16:creationId xmlns:a16="http://schemas.microsoft.com/office/drawing/2014/main" id="{00000000-0008-0000-0100-0000D6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99" name="Text Box 6">
          <a:extLst>
            <a:ext uri="{FF2B5EF4-FFF2-40B4-BE49-F238E27FC236}">
              <a16:creationId xmlns:a16="http://schemas.microsoft.com/office/drawing/2014/main" id="{00000000-0008-0000-0100-0000D7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0" name="Text Box 4">
          <a:extLst>
            <a:ext uri="{FF2B5EF4-FFF2-40B4-BE49-F238E27FC236}">
              <a16:creationId xmlns:a16="http://schemas.microsoft.com/office/drawing/2014/main" id="{00000000-0008-0000-0100-0000D8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1" name="Text Box 6">
          <a:extLst>
            <a:ext uri="{FF2B5EF4-FFF2-40B4-BE49-F238E27FC236}">
              <a16:creationId xmlns:a16="http://schemas.microsoft.com/office/drawing/2014/main" id="{00000000-0008-0000-0100-0000D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02" name="Text Box 4">
          <a:extLst>
            <a:ext uri="{FF2B5EF4-FFF2-40B4-BE49-F238E27FC236}">
              <a16:creationId xmlns:a16="http://schemas.microsoft.com/office/drawing/2014/main" id="{00000000-0008-0000-0100-0000DA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03" name="Text Box 6">
          <a:extLst>
            <a:ext uri="{FF2B5EF4-FFF2-40B4-BE49-F238E27FC236}">
              <a16:creationId xmlns:a16="http://schemas.microsoft.com/office/drawing/2014/main" id="{00000000-0008-0000-0100-0000DB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4" name="Text Box 4">
          <a:extLst>
            <a:ext uri="{FF2B5EF4-FFF2-40B4-BE49-F238E27FC236}">
              <a16:creationId xmlns:a16="http://schemas.microsoft.com/office/drawing/2014/main" id="{00000000-0008-0000-0100-0000DC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5" name="Text Box 6">
          <a:extLst>
            <a:ext uri="{FF2B5EF4-FFF2-40B4-BE49-F238E27FC236}">
              <a16:creationId xmlns:a16="http://schemas.microsoft.com/office/drawing/2014/main" id="{00000000-0008-0000-0100-0000DD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06" name="Text Box 4">
          <a:extLst>
            <a:ext uri="{FF2B5EF4-FFF2-40B4-BE49-F238E27FC236}">
              <a16:creationId xmlns:a16="http://schemas.microsoft.com/office/drawing/2014/main" id="{00000000-0008-0000-0100-0000DE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07" name="Text Box 6">
          <a:extLst>
            <a:ext uri="{FF2B5EF4-FFF2-40B4-BE49-F238E27FC236}">
              <a16:creationId xmlns:a16="http://schemas.microsoft.com/office/drawing/2014/main" id="{00000000-0008-0000-0100-0000DF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08" name="Text Box 4">
          <a:extLst>
            <a:ext uri="{FF2B5EF4-FFF2-40B4-BE49-F238E27FC236}">
              <a16:creationId xmlns:a16="http://schemas.microsoft.com/office/drawing/2014/main" id="{00000000-0008-0000-0100-0000E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09" name="Text Box 6">
          <a:extLst>
            <a:ext uri="{FF2B5EF4-FFF2-40B4-BE49-F238E27FC236}">
              <a16:creationId xmlns:a16="http://schemas.microsoft.com/office/drawing/2014/main" id="{00000000-0008-0000-0100-0000E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10" name="Text Box 4">
          <a:extLst>
            <a:ext uri="{FF2B5EF4-FFF2-40B4-BE49-F238E27FC236}">
              <a16:creationId xmlns:a16="http://schemas.microsoft.com/office/drawing/2014/main" id="{00000000-0008-0000-0100-0000E2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11" name="Text Box 6">
          <a:extLst>
            <a:ext uri="{FF2B5EF4-FFF2-40B4-BE49-F238E27FC236}">
              <a16:creationId xmlns:a16="http://schemas.microsoft.com/office/drawing/2014/main" id="{00000000-0008-0000-0100-0000E3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12" name="Text Box 4">
          <a:extLst>
            <a:ext uri="{FF2B5EF4-FFF2-40B4-BE49-F238E27FC236}">
              <a16:creationId xmlns:a16="http://schemas.microsoft.com/office/drawing/2014/main" id="{00000000-0008-0000-0100-0000E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13" name="Text Box 6">
          <a:extLst>
            <a:ext uri="{FF2B5EF4-FFF2-40B4-BE49-F238E27FC236}">
              <a16:creationId xmlns:a16="http://schemas.microsoft.com/office/drawing/2014/main" id="{00000000-0008-0000-0100-0000E5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4" name="Text Box 4">
          <a:extLst>
            <a:ext uri="{FF2B5EF4-FFF2-40B4-BE49-F238E27FC236}">
              <a16:creationId xmlns:a16="http://schemas.microsoft.com/office/drawing/2014/main" id="{00000000-0008-0000-0100-0000E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5" name="Text Box 6">
          <a:extLst>
            <a:ext uri="{FF2B5EF4-FFF2-40B4-BE49-F238E27FC236}">
              <a16:creationId xmlns:a16="http://schemas.microsoft.com/office/drawing/2014/main" id="{00000000-0008-0000-0100-0000E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16" name="Text Box 4">
          <a:extLst>
            <a:ext uri="{FF2B5EF4-FFF2-40B4-BE49-F238E27FC236}">
              <a16:creationId xmlns:a16="http://schemas.microsoft.com/office/drawing/2014/main" id="{00000000-0008-0000-0100-0000E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17" name="Text Box 6">
          <a:extLst>
            <a:ext uri="{FF2B5EF4-FFF2-40B4-BE49-F238E27FC236}">
              <a16:creationId xmlns:a16="http://schemas.microsoft.com/office/drawing/2014/main" id="{00000000-0008-0000-0100-0000E9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8" name="Text Box 4">
          <a:extLst>
            <a:ext uri="{FF2B5EF4-FFF2-40B4-BE49-F238E27FC236}">
              <a16:creationId xmlns:a16="http://schemas.microsoft.com/office/drawing/2014/main" id="{00000000-0008-0000-0100-0000E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9" name="Text Box 6">
          <a:extLst>
            <a:ext uri="{FF2B5EF4-FFF2-40B4-BE49-F238E27FC236}">
              <a16:creationId xmlns:a16="http://schemas.microsoft.com/office/drawing/2014/main" id="{00000000-0008-0000-0100-0000E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20" name="Text Box 4">
          <a:extLst>
            <a:ext uri="{FF2B5EF4-FFF2-40B4-BE49-F238E27FC236}">
              <a16:creationId xmlns:a16="http://schemas.microsoft.com/office/drawing/2014/main" id="{00000000-0008-0000-0100-0000EC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21" name="Text Box 6">
          <a:extLst>
            <a:ext uri="{FF2B5EF4-FFF2-40B4-BE49-F238E27FC236}">
              <a16:creationId xmlns:a16="http://schemas.microsoft.com/office/drawing/2014/main" id="{00000000-0008-0000-0100-0000ED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22" name="Text Box 4">
          <a:extLst>
            <a:ext uri="{FF2B5EF4-FFF2-40B4-BE49-F238E27FC236}">
              <a16:creationId xmlns:a16="http://schemas.microsoft.com/office/drawing/2014/main" id="{00000000-0008-0000-0100-0000E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23" name="Text Box 6">
          <a:extLst>
            <a:ext uri="{FF2B5EF4-FFF2-40B4-BE49-F238E27FC236}">
              <a16:creationId xmlns:a16="http://schemas.microsoft.com/office/drawing/2014/main" id="{00000000-0008-0000-0100-0000EF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24" name="Text Box 4">
          <a:extLst>
            <a:ext uri="{FF2B5EF4-FFF2-40B4-BE49-F238E27FC236}">
              <a16:creationId xmlns:a16="http://schemas.microsoft.com/office/drawing/2014/main" id="{00000000-0008-0000-0100-0000F0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25" name="Text Box 6">
          <a:extLst>
            <a:ext uri="{FF2B5EF4-FFF2-40B4-BE49-F238E27FC236}">
              <a16:creationId xmlns:a16="http://schemas.microsoft.com/office/drawing/2014/main" id="{00000000-0008-0000-0100-0000F1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626" name="Text Box 6">
          <a:extLst>
            <a:ext uri="{FF2B5EF4-FFF2-40B4-BE49-F238E27FC236}">
              <a16:creationId xmlns:a16="http://schemas.microsoft.com/office/drawing/2014/main" id="{00000000-0008-0000-0100-0000F2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27" name="Text Box 4">
          <a:extLst>
            <a:ext uri="{FF2B5EF4-FFF2-40B4-BE49-F238E27FC236}">
              <a16:creationId xmlns:a16="http://schemas.microsoft.com/office/drawing/2014/main" id="{00000000-0008-0000-0100-0000F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28" name="Text Box 6">
          <a:extLst>
            <a:ext uri="{FF2B5EF4-FFF2-40B4-BE49-F238E27FC236}">
              <a16:creationId xmlns:a16="http://schemas.microsoft.com/office/drawing/2014/main" id="{00000000-0008-0000-0100-0000F4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29" name="Text Box 4">
          <a:extLst>
            <a:ext uri="{FF2B5EF4-FFF2-40B4-BE49-F238E27FC236}">
              <a16:creationId xmlns:a16="http://schemas.microsoft.com/office/drawing/2014/main" id="{00000000-0008-0000-0100-0000F5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30" name="Text Box 6">
          <a:extLst>
            <a:ext uri="{FF2B5EF4-FFF2-40B4-BE49-F238E27FC236}">
              <a16:creationId xmlns:a16="http://schemas.microsoft.com/office/drawing/2014/main" id="{00000000-0008-0000-0100-0000F6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631" name="Text Box 6">
          <a:extLst>
            <a:ext uri="{FF2B5EF4-FFF2-40B4-BE49-F238E27FC236}">
              <a16:creationId xmlns:a16="http://schemas.microsoft.com/office/drawing/2014/main" id="{00000000-0008-0000-0100-0000F7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2" name="Text Box 4">
          <a:extLst>
            <a:ext uri="{FF2B5EF4-FFF2-40B4-BE49-F238E27FC236}">
              <a16:creationId xmlns:a16="http://schemas.microsoft.com/office/drawing/2014/main" id="{00000000-0008-0000-0100-0000F8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3" name="Text Box 6">
          <a:extLst>
            <a:ext uri="{FF2B5EF4-FFF2-40B4-BE49-F238E27FC236}">
              <a16:creationId xmlns:a16="http://schemas.microsoft.com/office/drawing/2014/main" id="{00000000-0008-0000-0100-0000F9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4" name="Text Box 4">
          <a:extLst>
            <a:ext uri="{FF2B5EF4-FFF2-40B4-BE49-F238E27FC236}">
              <a16:creationId xmlns:a16="http://schemas.microsoft.com/office/drawing/2014/main" id="{00000000-0008-0000-0100-0000FA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5" name="Text Box 6">
          <a:extLst>
            <a:ext uri="{FF2B5EF4-FFF2-40B4-BE49-F238E27FC236}">
              <a16:creationId xmlns:a16="http://schemas.microsoft.com/office/drawing/2014/main" id="{00000000-0008-0000-0100-0000FB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6" name="Text Box 4">
          <a:extLst>
            <a:ext uri="{FF2B5EF4-FFF2-40B4-BE49-F238E27FC236}">
              <a16:creationId xmlns:a16="http://schemas.microsoft.com/office/drawing/2014/main" id="{00000000-0008-0000-0100-0000FC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7" name="Text Box 6">
          <a:extLst>
            <a:ext uri="{FF2B5EF4-FFF2-40B4-BE49-F238E27FC236}">
              <a16:creationId xmlns:a16="http://schemas.microsoft.com/office/drawing/2014/main" id="{00000000-0008-0000-0100-0000FD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8" name="Text Box 4">
          <a:extLst>
            <a:ext uri="{FF2B5EF4-FFF2-40B4-BE49-F238E27FC236}">
              <a16:creationId xmlns:a16="http://schemas.microsoft.com/office/drawing/2014/main" id="{00000000-0008-0000-0100-0000FE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9" name="Text Box 6">
          <a:extLst>
            <a:ext uri="{FF2B5EF4-FFF2-40B4-BE49-F238E27FC236}">
              <a16:creationId xmlns:a16="http://schemas.microsoft.com/office/drawing/2014/main" id="{00000000-0008-0000-0100-0000FF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40" name="Text Box 4">
          <a:extLst>
            <a:ext uri="{FF2B5EF4-FFF2-40B4-BE49-F238E27FC236}">
              <a16:creationId xmlns:a16="http://schemas.microsoft.com/office/drawing/2014/main" id="{00000000-0008-0000-0100-000000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41" name="Text Box 6">
          <a:extLst>
            <a:ext uri="{FF2B5EF4-FFF2-40B4-BE49-F238E27FC236}">
              <a16:creationId xmlns:a16="http://schemas.microsoft.com/office/drawing/2014/main" id="{00000000-0008-0000-0100-000001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642" name="Text Box 6">
          <a:extLst>
            <a:ext uri="{FF2B5EF4-FFF2-40B4-BE49-F238E27FC236}">
              <a16:creationId xmlns:a16="http://schemas.microsoft.com/office/drawing/2014/main" id="{00000000-0008-0000-0100-000002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43" name="Text Box 4">
          <a:extLst>
            <a:ext uri="{FF2B5EF4-FFF2-40B4-BE49-F238E27FC236}">
              <a16:creationId xmlns:a16="http://schemas.microsoft.com/office/drawing/2014/main" id="{00000000-0008-0000-0100-000003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44" name="Text Box 6">
          <a:extLst>
            <a:ext uri="{FF2B5EF4-FFF2-40B4-BE49-F238E27FC236}">
              <a16:creationId xmlns:a16="http://schemas.microsoft.com/office/drawing/2014/main" id="{00000000-0008-0000-0100-000004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74</xdr:row>
      <xdr:rowOff>0</xdr:rowOff>
    </xdr:from>
    <xdr:to>
      <xdr:col>12</xdr:col>
      <xdr:colOff>104775</xdr:colOff>
      <xdr:row>74</xdr:row>
      <xdr:rowOff>152400</xdr:rowOff>
    </xdr:to>
    <xdr:sp macro="" textlink="">
      <xdr:nvSpPr>
        <xdr:cNvPr id="464645" name="Text Box 4">
          <a:extLst>
            <a:ext uri="{FF2B5EF4-FFF2-40B4-BE49-F238E27FC236}">
              <a16:creationId xmlns:a16="http://schemas.microsoft.com/office/drawing/2014/main" id="{00000000-0008-0000-0100-000005170700}"/>
            </a:ext>
          </a:extLst>
        </xdr:cNvPr>
        <xdr:cNvSpPr txBox="1">
          <a:spLocks noChangeArrowheads="1"/>
        </xdr:cNvSpPr>
      </xdr:nvSpPr>
      <xdr:spPr bwMode="auto">
        <a:xfrm>
          <a:off x="61245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646" name="Text Box 6">
          <a:extLst>
            <a:ext uri="{FF2B5EF4-FFF2-40B4-BE49-F238E27FC236}">
              <a16:creationId xmlns:a16="http://schemas.microsoft.com/office/drawing/2014/main" id="{00000000-0008-0000-0100-000006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647" name="Text Box 4">
          <a:extLst>
            <a:ext uri="{FF2B5EF4-FFF2-40B4-BE49-F238E27FC236}">
              <a16:creationId xmlns:a16="http://schemas.microsoft.com/office/drawing/2014/main" id="{00000000-0008-0000-0100-000007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648" name="Text Box 6">
          <a:extLst>
            <a:ext uri="{FF2B5EF4-FFF2-40B4-BE49-F238E27FC236}">
              <a16:creationId xmlns:a16="http://schemas.microsoft.com/office/drawing/2014/main" id="{00000000-0008-0000-0100-000008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49" name="Text Box 4">
          <a:extLst>
            <a:ext uri="{FF2B5EF4-FFF2-40B4-BE49-F238E27FC236}">
              <a16:creationId xmlns:a16="http://schemas.microsoft.com/office/drawing/2014/main" id="{00000000-0008-0000-0100-000009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50" name="Text Box 6">
          <a:extLst>
            <a:ext uri="{FF2B5EF4-FFF2-40B4-BE49-F238E27FC236}">
              <a16:creationId xmlns:a16="http://schemas.microsoft.com/office/drawing/2014/main" id="{00000000-0008-0000-0100-00000A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1" name="Text Box 4">
          <a:extLst>
            <a:ext uri="{FF2B5EF4-FFF2-40B4-BE49-F238E27FC236}">
              <a16:creationId xmlns:a16="http://schemas.microsoft.com/office/drawing/2014/main" id="{00000000-0008-0000-0100-00000B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2" name="Text Box 6">
          <a:extLst>
            <a:ext uri="{FF2B5EF4-FFF2-40B4-BE49-F238E27FC236}">
              <a16:creationId xmlns:a16="http://schemas.microsoft.com/office/drawing/2014/main" id="{00000000-0008-0000-0100-00000C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53" name="Text Box 4">
          <a:extLst>
            <a:ext uri="{FF2B5EF4-FFF2-40B4-BE49-F238E27FC236}">
              <a16:creationId xmlns:a16="http://schemas.microsoft.com/office/drawing/2014/main" id="{00000000-0008-0000-0100-00000D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54" name="Text Box 6">
          <a:extLst>
            <a:ext uri="{FF2B5EF4-FFF2-40B4-BE49-F238E27FC236}">
              <a16:creationId xmlns:a16="http://schemas.microsoft.com/office/drawing/2014/main" id="{00000000-0008-0000-0100-00000E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5" name="Text Box 4">
          <a:extLst>
            <a:ext uri="{FF2B5EF4-FFF2-40B4-BE49-F238E27FC236}">
              <a16:creationId xmlns:a16="http://schemas.microsoft.com/office/drawing/2014/main" id="{00000000-0008-0000-0100-00000F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6" name="Text Box 6">
          <a:extLst>
            <a:ext uri="{FF2B5EF4-FFF2-40B4-BE49-F238E27FC236}">
              <a16:creationId xmlns:a16="http://schemas.microsoft.com/office/drawing/2014/main" id="{00000000-0008-0000-0100-000010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57" name="Text Box 4">
          <a:extLst>
            <a:ext uri="{FF2B5EF4-FFF2-40B4-BE49-F238E27FC236}">
              <a16:creationId xmlns:a16="http://schemas.microsoft.com/office/drawing/2014/main" id="{00000000-0008-0000-0100-000011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58" name="Text Box 6">
          <a:extLst>
            <a:ext uri="{FF2B5EF4-FFF2-40B4-BE49-F238E27FC236}">
              <a16:creationId xmlns:a16="http://schemas.microsoft.com/office/drawing/2014/main" id="{00000000-0008-0000-0100-000012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59" name="Text Box 4">
          <a:extLst>
            <a:ext uri="{FF2B5EF4-FFF2-40B4-BE49-F238E27FC236}">
              <a16:creationId xmlns:a16="http://schemas.microsoft.com/office/drawing/2014/main" id="{00000000-0008-0000-0100-000013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60" name="Text Box 6">
          <a:extLst>
            <a:ext uri="{FF2B5EF4-FFF2-40B4-BE49-F238E27FC236}">
              <a16:creationId xmlns:a16="http://schemas.microsoft.com/office/drawing/2014/main" id="{00000000-0008-0000-0100-000014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1" name="Text Box 4">
          <a:extLst>
            <a:ext uri="{FF2B5EF4-FFF2-40B4-BE49-F238E27FC236}">
              <a16:creationId xmlns:a16="http://schemas.microsoft.com/office/drawing/2014/main" id="{00000000-0008-0000-0100-00001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2" name="Text Box 6">
          <a:extLst>
            <a:ext uri="{FF2B5EF4-FFF2-40B4-BE49-F238E27FC236}">
              <a16:creationId xmlns:a16="http://schemas.microsoft.com/office/drawing/2014/main" id="{00000000-0008-0000-0100-00001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63" name="Text Box 4">
          <a:extLst>
            <a:ext uri="{FF2B5EF4-FFF2-40B4-BE49-F238E27FC236}">
              <a16:creationId xmlns:a16="http://schemas.microsoft.com/office/drawing/2014/main" id="{00000000-0008-0000-0100-000017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64" name="Text Box 6">
          <a:extLst>
            <a:ext uri="{FF2B5EF4-FFF2-40B4-BE49-F238E27FC236}">
              <a16:creationId xmlns:a16="http://schemas.microsoft.com/office/drawing/2014/main" id="{00000000-0008-0000-0100-000018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65" name="Text Box 4">
          <a:extLst>
            <a:ext uri="{FF2B5EF4-FFF2-40B4-BE49-F238E27FC236}">
              <a16:creationId xmlns:a16="http://schemas.microsoft.com/office/drawing/2014/main" id="{00000000-0008-0000-0100-000019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66" name="Text Box 6">
          <a:extLst>
            <a:ext uri="{FF2B5EF4-FFF2-40B4-BE49-F238E27FC236}">
              <a16:creationId xmlns:a16="http://schemas.microsoft.com/office/drawing/2014/main" id="{00000000-0008-0000-0100-00001A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7" name="Text Box 4">
          <a:extLst>
            <a:ext uri="{FF2B5EF4-FFF2-40B4-BE49-F238E27FC236}">
              <a16:creationId xmlns:a16="http://schemas.microsoft.com/office/drawing/2014/main" id="{00000000-0008-0000-0100-00001B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8" name="Text Box 6">
          <a:extLst>
            <a:ext uri="{FF2B5EF4-FFF2-40B4-BE49-F238E27FC236}">
              <a16:creationId xmlns:a16="http://schemas.microsoft.com/office/drawing/2014/main" id="{00000000-0008-0000-0100-00001C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69" name="Text Box 4">
          <a:extLst>
            <a:ext uri="{FF2B5EF4-FFF2-40B4-BE49-F238E27FC236}">
              <a16:creationId xmlns:a16="http://schemas.microsoft.com/office/drawing/2014/main" id="{00000000-0008-0000-0100-00001D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70" name="Text Box 6">
          <a:extLst>
            <a:ext uri="{FF2B5EF4-FFF2-40B4-BE49-F238E27FC236}">
              <a16:creationId xmlns:a16="http://schemas.microsoft.com/office/drawing/2014/main" id="{00000000-0008-0000-0100-00001E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1" name="Text Box 4">
          <a:extLst>
            <a:ext uri="{FF2B5EF4-FFF2-40B4-BE49-F238E27FC236}">
              <a16:creationId xmlns:a16="http://schemas.microsoft.com/office/drawing/2014/main" id="{00000000-0008-0000-0100-00001F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2" name="Text Box 6">
          <a:extLst>
            <a:ext uri="{FF2B5EF4-FFF2-40B4-BE49-F238E27FC236}">
              <a16:creationId xmlns:a16="http://schemas.microsoft.com/office/drawing/2014/main" id="{00000000-0008-0000-0100-000020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3" name="Text Box 4">
          <a:extLst>
            <a:ext uri="{FF2B5EF4-FFF2-40B4-BE49-F238E27FC236}">
              <a16:creationId xmlns:a16="http://schemas.microsoft.com/office/drawing/2014/main" id="{00000000-0008-0000-0100-000021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4" name="Text Box 6">
          <a:extLst>
            <a:ext uri="{FF2B5EF4-FFF2-40B4-BE49-F238E27FC236}">
              <a16:creationId xmlns:a16="http://schemas.microsoft.com/office/drawing/2014/main" id="{00000000-0008-0000-0100-000022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5" name="Text Box 4">
          <a:extLst>
            <a:ext uri="{FF2B5EF4-FFF2-40B4-BE49-F238E27FC236}">
              <a16:creationId xmlns:a16="http://schemas.microsoft.com/office/drawing/2014/main" id="{00000000-0008-0000-0100-000023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6" name="Text Box 6">
          <a:extLst>
            <a:ext uri="{FF2B5EF4-FFF2-40B4-BE49-F238E27FC236}">
              <a16:creationId xmlns:a16="http://schemas.microsoft.com/office/drawing/2014/main" id="{00000000-0008-0000-0100-000024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7" name="Text Box 4">
          <a:extLst>
            <a:ext uri="{FF2B5EF4-FFF2-40B4-BE49-F238E27FC236}">
              <a16:creationId xmlns:a16="http://schemas.microsoft.com/office/drawing/2014/main" id="{00000000-0008-0000-0100-000025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8" name="Text Box 6">
          <a:extLst>
            <a:ext uri="{FF2B5EF4-FFF2-40B4-BE49-F238E27FC236}">
              <a16:creationId xmlns:a16="http://schemas.microsoft.com/office/drawing/2014/main" id="{00000000-0008-0000-0100-000026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9" name="Text Box 4">
          <a:extLst>
            <a:ext uri="{FF2B5EF4-FFF2-40B4-BE49-F238E27FC236}">
              <a16:creationId xmlns:a16="http://schemas.microsoft.com/office/drawing/2014/main" id="{00000000-0008-0000-0100-000027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80" name="Text Box 6">
          <a:extLst>
            <a:ext uri="{FF2B5EF4-FFF2-40B4-BE49-F238E27FC236}">
              <a16:creationId xmlns:a16="http://schemas.microsoft.com/office/drawing/2014/main" id="{00000000-0008-0000-0100-000028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81" name="Text Box 4">
          <a:extLst>
            <a:ext uri="{FF2B5EF4-FFF2-40B4-BE49-F238E27FC236}">
              <a16:creationId xmlns:a16="http://schemas.microsoft.com/office/drawing/2014/main" id="{00000000-0008-0000-0100-000029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82" name="Text Box 6">
          <a:extLst>
            <a:ext uri="{FF2B5EF4-FFF2-40B4-BE49-F238E27FC236}">
              <a16:creationId xmlns:a16="http://schemas.microsoft.com/office/drawing/2014/main" id="{00000000-0008-0000-0100-00002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83" name="Text Box 4">
          <a:extLst>
            <a:ext uri="{FF2B5EF4-FFF2-40B4-BE49-F238E27FC236}">
              <a16:creationId xmlns:a16="http://schemas.microsoft.com/office/drawing/2014/main" id="{00000000-0008-0000-0100-00002B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84" name="Text Box 6">
          <a:extLst>
            <a:ext uri="{FF2B5EF4-FFF2-40B4-BE49-F238E27FC236}">
              <a16:creationId xmlns:a16="http://schemas.microsoft.com/office/drawing/2014/main" id="{00000000-0008-0000-0100-00002C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85" name="Text Box 4">
          <a:extLst>
            <a:ext uri="{FF2B5EF4-FFF2-40B4-BE49-F238E27FC236}">
              <a16:creationId xmlns:a16="http://schemas.microsoft.com/office/drawing/2014/main" id="{00000000-0008-0000-0100-00002D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86" name="Text Box 6">
          <a:extLst>
            <a:ext uri="{FF2B5EF4-FFF2-40B4-BE49-F238E27FC236}">
              <a16:creationId xmlns:a16="http://schemas.microsoft.com/office/drawing/2014/main" id="{00000000-0008-0000-0100-00002E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87" name="Text Box 4">
          <a:extLst>
            <a:ext uri="{FF2B5EF4-FFF2-40B4-BE49-F238E27FC236}">
              <a16:creationId xmlns:a16="http://schemas.microsoft.com/office/drawing/2014/main" id="{00000000-0008-0000-0100-00002F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88" name="Text Box 6">
          <a:extLst>
            <a:ext uri="{FF2B5EF4-FFF2-40B4-BE49-F238E27FC236}">
              <a16:creationId xmlns:a16="http://schemas.microsoft.com/office/drawing/2014/main" id="{00000000-0008-0000-0100-000030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89" name="Text Box 4">
          <a:extLst>
            <a:ext uri="{FF2B5EF4-FFF2-40B4-BE49-F238E27FC236}">
              <a16:creationId xmlns:a16="http://schemas.microsoft.com/office/drawing/2014/main" id="{00000000-0008-0000-0100-000031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90" name="Text Box 6">
          <a:extLst>
            <a:ext uri="{FF2B5EF4-FFF2-40B4-BE49-F238E27FC236}">
              <a16:creationId xmlns:a16="http://schemas.microsoft.com/office/drawing/2014/main" id="{00000000-0008-0000-0100-00003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91" name="Text Box 4">
          <a:extLst>
            <a:ext uri="{FF2B5EF4-FFF2-40B4-BE49-F238E27FC236}">
              <a16:creationId xmlns:a16="http://schemas.microsoft.com/office/drawing/2014/main" id="{00000000-0008-0000-0100-000033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92" name="Text Box 6">
          <a:extLst>
            <a:ext uri="{FF2B5EF4-FFF2-40B4-BE49-F238E27FC236}">
              <a16:creationId xmlns:a16="http://schemas.microsoft.com/office/drawing/2014/main" id="{00000000-0008-0000-0100-000034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93" name="Text Box 4">
          <a:extLst>
            <a:ext uri="{FF2B5EF4-FFF2-40B4-BE49-F238E27FC236}">
              <a16:creationId xmlns:a16="http://schemas.microsoft.com/office/drawing/2014/main" id="{00000000-0008-0000-0100-00003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94" name="Text Box 6">
          <a:extLst>
            <a:ext uri="{FF2B5EF4-FFF2-40B4-BE49-F238E27FC236}">
              <a16:creationId xmlns:a16="http://schemas.microsoft.com/office/drawing/2014/main" id="{00000000-0008-0000-0100-00003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95" name="Text Box 4">
          <a:extLst>
            <a:ext uri="{FF2B5EF4-FFF2-40B4-BE49-F238E27FC236}">
              <a16:creationId xmlns:a16="http://schemas.microsoft.com/office/drawing/2014/main" id="{00000000-0008-0000-0100-000037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96" name="Text Box 6">
          <a:extLst>
            <a:ext uri="{FF2B5EF4-FFF2-40B4-BE49-F238E27FC236}">
              <a16:creationId xmlns:a16="http://schemas.microsoft.com/office/drawing/2014/main" id="{00000000-0008-0000-0100-000038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97" name="Text Box 4">
          <a:extLst>
            <a:ext uri="{FF2B5EF4-FFF2-40B4-BE49-F238E27FC236}">
              <a16:creationId xmlns:a16="http://schemas.microsoft.com/office/drawing/2014/main" id="{00000000-0008-0000-0100-000039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98" name="Text Box 6">
          <a:extLst>
            <a:ext uri="{FF2B5EF4-FFF2-40B4-BE49-F238E27FC236}">
              <a16:creationId xmlns:a16="http://schemas.microsoft.com/office/drawing/2014/main" id="{00000000-0008-0000-0100-00003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99" name="Text Box 4">
          <a:extLst>
            <a:ext uri="{FF2B5EF4-FFF2-40B4-BE49-F238E27FC236}">
              <a16:creationId xmlns:a16="http://schemas.microsoft.com/office/drawing/2014/main" id="{00000000-0008-0000-0100-00003B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00" name="Text Box 6">
          <a:extLst>
            <a:ext uri="{FF2B5EF4-FFF2-40B4-BE49-F238E27FC236}">
              <a16:creationId xmlns:a16="http://schemas.microsoft.com/office/drawing/2014/main" id="{00000000-0008-0000-0100-00003C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01" name="Text Box 4">
          <a:extLst>
            <a:ext uri="{FF2B5EF4-FFF2-40B4-BE49-F238E27FC236}">
              <a16:creationId xmlns:a16="http://schemas.microsoft.com/office/drawing/2014/main" id="{00000000-0008-0000-0100-00003D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02" name="Text Box 6">
          <a:extLst>
            <a:ext uri="{FF2B5EF4-FFF2-40B4-BE49-F238E27FC236}">
              <a16:creationId xmlns:a16="http://schemas.microsoft.com/office/drawing/2014/main" id="{00000000-0008-0000-0100-00003E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3" name="Text Box 4">
          <a:extLst>
            <a:ext uri="{FF2B5EF4-FFF2-40B4-BE49-F238E27FC236}">
              <a16:creationId xmlns:a16="http://schemas.microsoft.com/office/drawing/2014/main" id="{00000000-0008-0000-0100-00003F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4" name="Text Box 6">
          <a:extLst>
            <a:ext uri="{FF2B5EF4-FFF2-40B4-BE49-F238E27FC236}">
              <a16:creationId xmlns:a16="http://schemas.microsoft.com/office/drawing/2014/main" id="{00000000-0008-0000-0100-000040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05" name="Text Box 4">
          <a:extLst>
            <a:ext uri="{FF2B5EF4-FFF2-40B4-BE49-F238E27FC236}">
              <a16:creationId xmlns:a16="http://schemas.microsoft.com/office/drawing/2014/main" id="{00000000-0008-0000-0100-000041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06" name="Text Box 6">
          <a:extLst>
            <a:ext uri="{FF2B5EF4-FFF2-40B4-BE49-F238E27FC236}">
              <a16:creationId xmlns:a16="http://schemas.microsoft.com/office/drawing/2014/main" id="{00000000-0008-0000-0100-000042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7" name="Text Box 4">
          <a:extLst>
            <a:ext uri="{FF2B5EF4-FFF2-40B4-BE49-F238E27FC236}">
              <a16:creationId xmlns:a16="http://schemas.microsoft.com/office/drawing/2014/main" id="{00000000-0008-0000-0100-00004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8" name="Text Box 6">
          <a:extLst>
            <a:ext uri="{FF2B5EF4-FFF2-40B4-BE49-F238E27FC236}">
              <a16:creationId xmlns:a16="http://schemas.microsoft.com/office/drawing/2014/main" id="{00000000-0008-0000-0100-00004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09" name="Text Box 4">
          <a:extLst>
            <a:ext uri="{FF2B5EF4-FFF2-40B4-BE49-F238E27FC236}">
              <a16:creationId xmlns:a16="http://schemas.microsoft.com/office/drawing/2014/main" id="{00000000-0008-0000-0100-000045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10" name="Text Box 6">
          <a:extLst>
            <a:ext uri="{FF2B5EF4-FFF2-40B4-BE49-F238E27FC236}">
              <a16:creationId xmlns:a16="http://schemas.microsoft.com/office/drawing/2014/main" id="{00000000-0008-0000-0100-000046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11" name="Text Box 4">
          <a:extLst>
            <a:ext uri="{FF2B5EF4-FFF2-40B4-BE49-F238E27FC236}">
              <a16:creationId xmlns:a16="http://schemas.microsoft.com/office/drawing/2014/main" id="{00000000-0008-0000-0100-00004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12" name="Text Box 6">
          <a:extLst>
            <a:ext uri="{FF2B5EF4-FFF2-40B4-BE49-F238E27FC236}">
              <a16:creationId xmlns:a16="http://schemas.microsoft.com/office/drawing/2014/main" id="{00000000-0008-0000-0100-00004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13" name="Text Box 4">
          <a:extLst>
            <a:ext uri="{FF2B5EF4-FFF2-40B4-BE49-F238E27FC236}">
              <a16:creationId xmlns:a16="http://schemas.microsoft.com/office/drawing/2014/main" id="{00000000-0008-0000-0100-000049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14" name="Text Box 6">
          <a:extLst>
            <a:ext uri="{FF2B5EF4-FFF2-40B4-BE49-F238E27FC236}">
              <a16:creationId xmlns:a16="http://schemas.microsoft.com/office/drawing/2014/main" id="{00000000-0008-0000-0100-00004A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15" name="Text Box 6">
          <a:extLst>
            <a:ext uri="{FF2B5EF4-FFF2-40B4-BE49-F238E27FC236}">
              <a16:creationId xmlns:a16="http://schemas.microsoft.com/office/drawing/2014/main" id="{00000000-0008-0000-0100-00004B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16" name="Text Box 4">
          <a:extLst>
            <a:ext uri="{FF2B5EF4-FFF2-40B4-BE49-F238E27FC236}">
              <a16:creationId xmlns:a16="http://schemas.microsoft.com/office/drawing/2014/main" id="{00000000-0008-0000-0100-00004C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17" name="Text Box 6">
          <a:extLst>
            <a:ext uri="{FF2B5EF4-FFF2-40B4-BE49-F238E27FC236}">
              <a16:creationId xmlns:a16="http://schemas.microsoft.com/office/drawing/2014/main" id="{00000000-0008-0000-0100-00004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18" name="Text Box 4">
          <a:extLst>
            <a:ext uri="{FF2B5EF4-FFF2-40B4-BE49-F238E27FC236}">
              <a16:creationId xmlns:a16="http://schemas.microsoft.com/office/drawing/2014/main" id="{00000000-0008-0000-0100-00004E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19" name="Text Box 6">
          <a:extLst>
            <a:ext uri="{FF2B5EF4-FFF2-40B4-BE49-F238E27FC236}">
              <a16:creationId xmlns:a16="http://schemas.microsoft.com/office/drawing/2014/main" id="{00000000-0008-0000-0100-00004F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0" name="Text Box 4">
          <a:extLst>
            <a:ext uri="{FF2B5EF4-FFF2-40B4-BE49-F238E27FC236}">
              <a16:creationId xmlns:a16="http://schemas.microsoft.com/office/drawing/2014/main" id="{00000000-0008-0000-0100-000050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1" name="Text Box 6">
          <a:extLst>
            <a:ext uri="{FF2B5EF4-FFF2-40B4-BE49-F238E27FC236}">
              <a16:creationId xmlns:a16="http://schemas.microsoft.com/office/drawing/2014/main" id="{00000000-0008-0000-0100-000051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2" name="Text Box 4">
          <a:extLst>
            <a:ext uri="{FF2B5EF4-FFF2-40B4-BE49-F238E27FC236}">
              <a16:creationId xmlns:a16="http://schemas.microsoft.com/office/drawing/2014/main" id="{00000000-0008-0000-0100-000052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3" name="Text Box 6">
          <a:extLst>
            <a:ext uri="{FF2B5EF4-FFF2-40B4-BE49-F238E27FC236}">
              <a16:creationId xmlns:a16="http://schemas.microsoft.com/office/drawing/2014/main" id="{00000000-0008-0000-0100-000053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4" name="Text Box 4">
          <a:extLst>
            <a:ext uri="{FF2B5EF4-FFF2-40B4-BE49-F238E27FC236}">
              <a16:creationId xmlns:a16="http://schemas.microsoft.com/office/drawing/2014/main" id="{00000000-0008-0000-0100-000054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5" name="Text Box 6">
          <a:extLst>
            <a:ext uri="{FF2B5EF4-FFF2-40B4-BE49-F238E27FC236}">
              <a16:creationId xmlns:a16="http://schemas.microsoft.com/office/drawing/2014/main" id="{00000000-0008-0000-0100-000055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6" name="Text Box 4">
          <a:extLst>
            <a:ext uri="{FF2B5EF4-FFF2-40B4-BE49-F238E27FC236}">
              <a16:creationId xmlns:a16="http://schemas.microsoft.com/office/drawing/2014/main" id="{00000000-0008-0000-0100-000056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7" name="Text Box 6">
          <a:extLst>
            <a:ext uri="{FF2B5EF4-FFF2-40B4-BE49-F238E27FC236}">
              <a16:creationId xmlns:a16="http://schemas.microsoft.com/office/drawing/2014/main" id="{00000000-0008-0000-0100-000057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28" name="Text Box 4">
          <a:extLst>
            <a:ext uri="{FF2B5EF4-FFF2-40B4-BE49-F238E27FC236}">
              <a16:creationId xmlns:a16="http://schemas.microsoft.com/office/drawing/2014/main" id="{00000000-0008-0000-0100-000058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29" name="Text Box 6">
          <a:extLst>
            <a:ext uri="{FF2B5EF4-FFF2-40B4-BE49-F238E27FC236}">
              <a16:creationId xmlns:a16="http://schemas.microsoft.com/office/drawing/2014/main" id="{00000000-0008-0000-0100-000059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730" name="Text Box 4">
          <a:extLst>
            <a:ext uri="{FF2B5EF4-FFF2-40B4-BE49-F238E27FC236}">
              <a16:creationId xmlns:a16="http://schemas.microsoft.com/office/drawing/2014/main" id="{00000000-0008-0000-0100-00005A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731" name="Text Box 6">
          <a:extLst>
            <a:ext uri="{FF2B5EF4-FFF2-40B4-BE49-F238E27FC236}">
              <a16:creationId xmlns:a16="http://schemas.microsoft.com/office/drawing/2014/main" id="{00000000-0008-0000-0100-00005B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32" name="Text Box 4">
          <a:extLst>
            <a:ext uri="{FF2B5EF4-FFF2-40B4-BE49-F238E27FC236}">
              <a16:creationId xmlns:a16="http://schemas.microsoft.com/office/drawing/2014/main" id="{00000000-0008-0000-0100-00005C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33" name="Text Box 6">
          <a:extLst>
            <a:ext uri="{FF2B5EF4-FFF2-40B4-BE49-F238E27FC236}">
              <a16:creationId xmlns:a16="http://schemas.microsoft.com/office/drawing/2014/main" id="{00000000-0008-0000-0100-00005D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734" name="Text Box 4">
          <a:extLst>
            <a:ext uri="{FF2B5EF4-FFF2-40B4-BE49-F238E27FC236}">
              <a16:creationId xmlns:a16="http://schemas.microsoft.com/office/drawing/2014/main" id="{00000000-0008-0000-0100-00005E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735" name="Text Box 6">
          <a:extLst>
            <a:ext uri="{FF2B5EF4-FFF2-40B4-BE49-F238E27FC236}">
              <a16:creationId xmlns:a16="http://schemas.microsoft.com/office/drawing/2014/main" id="{00000000-0008-0000-0100-00005F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36" name="Text Box 4">
          <a:extLst>
            <a:ext uri="{FF2B5EF4-FFF2-40B4-BE49-F238E27FC236}">
              <a16:creationId xmlns:a16="http://schemas.microsoft.com/office/drawing/2014/main" id="{00000000-0008-0000-0100-000060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37" name="Text Box 6">
          <a:extLst>
            <a:ext uri="{FF2B5EF4-FFF2-40B4-BE49-F238E27FC236}">
              <a16:creationId xmlns:a16="http://schemas.microsoft.com/office/drawing/2014/main" id="{00000000-0008-0000-0100-000061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38" name="Text Box 4">
          <a:extLst>
            <a:ext uri="{FF2B5EF4-FFF2-40B4-BE49-F238E27FC236}">
              <a16:creationId xmlns:a16="http://schemas.microsoft.com/office/drawing/2014/main" id="{00000000-0008-0000-0100-00006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39" name="Text Box 6">
          <a:extLst>
            <a:ext uri="{FF2B5EF4-FFF2-40B4-BE49-F238E27FC236}">
              <a16:creationId xmlns:a16="http://schemas.microsoft.com/office/drawing/2014/main" id="{00000000-0008-0000-0100-00006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40" name="Text Box 4">
          <a:extLst>
            <a:ext uri="{FF2B5EF4-FFF2-40B4-BE49-F238E27FC236}">
              <a16:creationId xmlns:a16="http://schemas.microsoft.com/office/drawing/2014/main" id="{00000000-0008-0000-0100-000064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41" name="Text Box 6">
          <a:extLst>
            <a:ext uri="{FF2B5EF4-FFF2-40B4-BE49-F238E27FC236}">
              <a16:creationId xmlns:a16="http://schemas.microsoft.com/office/drawing/2014/main" id="{00000000-0008-0000-0100-000065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42" name="Text Box 4">
          <a:extLst>
            <a:ext uri="{FF2B5EF4-FFF2-40B4-BE49-F238E27FC236}">
              <a16:creationId xmlns:a16="http://schemas.microsoft.com/office/drawing/2014/main" id="{00000000-0008-0000-0100-000066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43" name="Text Box 6">
          <a:extLst>
            <a:ext uri="{FF2B5EF4-FFF2-40B4-BE49-F238E27FC236}">
              <a16:creationId xmlns:a16="http://schemas.microsoft.com/office/drawing/2014/main" id="{00000000-0008-0000-0100-000067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4" name="Text Box 4">
          <a:extLst>
            <a:ext uri="{FF2B5EF4-FFF2-40B4-BE49-F238E27FC236}">
              <a16:creationId xmlns:a16="http://schemas.microsoft.com/office/drawing/2014/main" id="{00000000-0008-0000-0100-000068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5" name="Text Box 6">
          <a:extLst>
            <a:ext uri="{FF2B5EF4-FFF2-40B4-BE49-F238E27FC236}">
              <a16:creationId xmlns:a16="http://schemas.microsoft.com/office/drawing/2014/main" id="{00000000-0008-0000-0100-000069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6" name="Text Box 4">
          <a:extLst>
            <a:ext uri="{FF2B5EF4-FFF2-40B4-BE49-F238E27FC236}">
              <a16:creationId xmlns:a16="http://schemas.microsoft.com/office/drawing/2014/main" id="{00000000-0008-0000-0100-00006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7" name="Text Box 6">
          <a:extLst>
            <a:ext uri="{FF2B5EF4-FFF2-40B4-BE49-F238E27FC236}">
              <a16:creationId xmlns:a16="http://schemas.microsoft.com/office/drawing/2014/main" id="{00000000-0008-0000-0100-00006B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48" name="Text Box 4">
          <a:extLst>
            <a:ext uri="{FF2B5EF4-FFF2-40B4-BE49-F238E27FC236}">
              <a16:creationId xmlns:a16="http://schemas.microsoft.com/office/drawing/2014/main" id="{00000000-0008-0000-0100-00006C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49" name="Text Box 6">
          <a:extLst>
            <a:ext uri="{FF2B5EF4-FFF2-40B4-BE49-F238E27FC236}">
              <a16:creationId xmlns:a16="http://schemas.microsoft.com/office/drawing/2014/main" id="{00000000-0008-0000-0100-00006D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0" name="Text Box 4">
          <a:extLst>
            <a:ext uri="{FF2B5EF4-FFF2-40B4-BE49-F238E27FC236}">
              <a16:creationId xmlns:a16="http://schemas.microsoft.com/office/drawing/2014/main" id="{00000000-0008-0000-0100-00006E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1" name="Text Box 6">
          <a:extLst>
            <a:ext uri="{FF2B5EF4-FFF2-40B4-BE49-F238E27FC236}">
              <a16:creationId xmlns:a16="http://schemas.microsoft.com/office/drawing/2014/main" id="{00000000-0008-0000-0100-00006F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52" name="Text Box 4">
          <a:extLst>
            <a:ext uri="{FF2B5EF4-FFF2-40B4-BE49-F238E27FC236}">
              <a16:creationId xmlns:a16="http://schemas.microsoft.com/office/drawing/2014/main" id="{00000000-0008-0000-0100-000070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53" name="Text Box 6">
          <a:extLst>
            <a:ext uri="{FF2B5EF4-FFF2-40B4-BE49-F238E27FC236}">
              <a16:creationId xmlns:a16="http://schemas.microsoft.com/office/drawing/2014/main" id="{00000000-0008-0000-0100-000071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4" name="Text Box 4">
          <a:extLst>
            <a:ext uri="{FF2B5EF4-FFF2-40B4-BE49-F238E27FC236}">
              <a16:creationId xmlns:a16="http://schemas.microsoft.com/office/drawing/2014/main" id="{00000000-0008-0000-0100-00007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5" name="Text Box 6">
          <a:extLst>
            <a:ext uri="{FF2B5EF4-FFF2-40B4-BE49-F238E27FC236}">
              <a16:creationId xmlns:a16="http://schemas.microsoft.com/office/drawing/2014/main" id="{00000000-0008-0000-0100-00007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56" name="Text Box 4">
          <a:extLst>
            <a:ext uri="{FF2B5EF4-FFF2-40B4-BE49-F238E27FC236}">
              <a16:creationId xmlns:a16="http://schemas.microsoft.com/office/drawing/2014/main" id="{00000000-0008-0000-0100-000074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57" name="Text Box 6">
          <a:extLst>
            <a:ext uri="{FF2B5EF4-FFF2-40B4-BE49-F238E27FC236}">
              <a16:creationId xmlns:a16="http://schemas.microsoft.com/office/drawing/2014/main" id="{00000000-0008-0000-0100-000075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8" name="Text Box 4">
          <a:extLst>
            <a:ext uri="{FF2B5EF4-FFF2-40B4-BE49-F238E27FC236}">
              <a16:creationId xmlns:a16="http://schemas.microsoft.com/office/drawing/2014/main" id="{00000000-0008-0000-0100-00007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9" name="Text Box 6">
          <a:extLst>
            <a:ext uri="{FF2B5EF4-FFF2-40B4-BE49-F238E27FC236}">
              <a16:creationId xmlns:a16="http://schemas.microsoft.com/office/drawing/2014/main" id="{00000000-0008-0000-0100-00007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60" name="Text Box 4">
          <a:extLst>
            <a:ext uri="{FF2B5EF4-FFF2-40B4-BE49-F238E27FC236}">
              <a16:creationId xmlns:a16="http://schemas.microsoft.com/office/drawing/2014/main" id="{00000000-0008-0000-0100-000078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61" name="Text Box 6">
          <a:extLst>
            <a:ext uri="{FF2B5EF4-FFF2-40B4-BE49-F238E27FC236}">
              <a16:creationId xmlns:a16="http://schemas.microsoft.com/office/drawing/2014/main" id="{00000000-0008-0000-0100-000079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62" name="Text Box 4">
          <a:extLst>
            <a:ext uri="{FF2B5EF4-FFF2-40B4-BE49-F238E27FC236}">
              <a16:creationId xmlns:a16="http://schemas.microsoft.com/office/drawing/2014/main" id="{00000000-0008-0000-0100-00007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63" name="Text Box 6">
          <a:extLst>
            <a:ext uri="{FF2B5EF4-FFF2-40B4-BE49-F238E27FC236}">
              <a16:creationId xmlns:a16="http://schemas.microsoft.com/office/drawing/2014/main" id="{00000000-0008-0000-0100-00007B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64" name="Text Box 4">
          <a:extLst>
            <a:ext uri="{FF2B5EF4-FFF2-40B4-BE49-F238E27FC236}">
              <a16:creationId xmlns:a16="http://schemas.microsoft.com/office/drawing/2014/main" id="{00000000-0008-0000-0100-00007C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65" name="Text Box 6">
          <a:extLst>
            <a:ext uri="{FF2B5EF4-FFF2-40B4-BE49-F238E27FC236}">
              <a16:creationId xmlns:a16="http://schemas.microsoft.com/office/drawing/2014/main" id="{00000000-0008-0000-0100-00007D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66" name="Text Box 6">
          <a:extLst>
            <a:ext uri="{FF2B5EF4-FFF2-40B4-BE49-F238E27FC236}">
              <a16:creationId xmlns:a16="http://schemas.microsoft.com/office/drawing/2014/main" id="{00000000-0008-0000-0100-00007E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67" name="Text Box 4">
          <a:extLst>
            <a:ext uri="{FF2B5EF4-FFF2-40B4-BE49-F238E27FC236}">
              <a16:creationId xmlns:a16="http://schemas.microsoft.com/office/drawing/2014/main" id="{00000000-0008-0000-0100-00007F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68" name="Text Box 6">
          <a:extLst>
            <a:ext uri="{FF2B5EF4-FFF2-40B4-BE49-F238E27FC236}">
              <a16:creationId xmlns:a16="http://schemas.microsoft.com/office/drawing/2014/main" id="{00000000-0008-0000-0100-000080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69" name="Text Box 4">
          <a:extLst>
            <a:ext uri="{FF2B5EF4-FFF2-40B4-BE49-F238E27FC236}">
              <a16:creationId xmlns:a16="http://schemas.microsoft.com/office/drawing/2014/main" id="{00000000-0008-0000-0100-000081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0" name="Text Box 6">
          <a:extLst>
            <a:ext uri="{FF2B5EF4-FFF2-40B4-BE49-F238E27FC236}">
              <a16:creationId xmlns:a16="http://schemas.microsoft.com/office/drawing/2014/main" id="{00000000-0008-0000-0100-00008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71" name="Text Box 4">
          <a:extLst>
            <a:ext uri="{FF2B5EF4-FFF2-40B4-BE49-F238E27FC236}">
              <a16:creationId xmlns:a16="http://schemas.microsoft.com/office/drawing/2014/main" id="{00000000-0008-0000-0100-000083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72" name="Text Box 6">
          <a:extLst>
            <a:ext uri="{FF2B5EF4-FFF2-40B4-BE49-F238E27FC236}">
              <a16:creationId xmlns:a16="http://schemas.microsoft.com/office/drawing/2014/main" id="{00000000-0008-0000-0100-000084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3" name="Text Box 4">
          <a:extLst>
            <a:ext uri="{FF2B5EF4-FFF2-40B4-BE49-F238E27FC236}">
              <a16:creationId xmlns:a16="http://schemas.microsoft.com/office/drawing/2014/main" id="{00000000-0008-0000-0100-00008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4" name="Text Box 6">
          <a:extLst>
            <a:ext uri="{FF2B5EF4-FFF2-40B4-BE49-F238E27FC236}">
              <a16:creationId xmlns:a16="http://schemas.microsoft.com/office/drawing/2014/main" id="{00000000-0008-0000-0100-00008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75" name="Text Box 4">
          <a:extLst>
            <a:ext uri="{FF2B5EF4-FFF2-40B4-BE49-F238E27FC236}">
              <a16:creationId xmlns:a16="http://schemas.microsoft.com/office/drawing/2014/main" id="{00000000-0008-0000-0100-000087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76" name="Text Box 6">
          <a:extLst>
            <a:ext uri="{FF2B5EF4-FFF2-40B4-BE49-F238E27FC236}">
              <a16:creationId xmlns:a16="http://schemas.microsoft.com/office/drawing/2014/main" id="{00000000-0008-0000-0100-000088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7" name="Text Box 4">
          <a:extLst>
            <a:ext uri="{FF2B5EF4-FFF2-40B4-BE49-F238E27FC236}">
              <a16:creationId xmlns:a16="http://schemas.microsoft.com/office/drawing/2014/main" id="{00000000-0008-0000-0100-000089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8" name="Text Box 6">
          <a:extLst>
            <a:ext uri="{FF2B5EF4-FFF2-40B4-BE49-F238E27FC236}">
              <a16:creationId xmlns:a16="http://schemas.microsoft.com/office/drawing/2014/main" id="{00000000-0008-0000-0100-00008A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79" name="Text Box 4">
          <a:extLst>
            <a:ext uri="{FF2B5EF4-FFF2-40B4-BE49-F238E27FC236}">
              <a16:creationId xmlns:a16="http://schemas.microsoft.com/office/drawing/2014/main" id="{00000000-0008-0000-0100-00008B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80" name="Text Box 6">
          <a:extLst>
            <a:ext uri="{FF2B5EF4-FFF2-40B4-BE49-F238E27FC236}">
              <a16:creationId xmlns:a16="http://schemas.microsoft.com/office/drawing/2014/main" id="{00000000-0008-0000-0100-00008C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81" name="Text Box 6">
          <a:extLst>
            <a:ext uri="{FF2B5EF4-FFF2-40B4-BE49-F238E27FC236}">
              <a16:creationId xmlns:a16="http://schemas.microsoft.com/office/drawing/2014/main" id="{00000000-0008-0000-0100-00008D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82" name="Text Box 4">
          <a:extLst>
            <a:ext uri="{FF2B5EF4-FFF2-40B4-BE49-F238E27FC236}">
              <a16:creationId xmlns:a16="http://schemas.microsoft.com/office/drawing/2014/main" id="{00000000-0008-0000-0100-00008E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83" name="Text Box 6">
          <a:extLst>
            <a:ext uri="{FF2B5EF4-FFF2-40B4-BE49-F238E27FC236}">
              <a16:creationId xmlns:a16="http://schemas.microsoft.com/office/drawing/2014/main" id="{00000000-0008-0000-0100-00008F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84" name="Text Box 4">
          <a:extLst>
            <a:ext uri="{FF2B5EF4-FFF2-40B4-BE49-F238E27FC236}">
              <a16:creationId xmlns:a16="http://schemas.microsoft.com/office/drawing/2014/main" id="{00000000-0008-0000-0100-000090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85" name="Text Box 6">
          <a:extLst>
            <a:ext uri="{FF2B5EF4-FFF2-40B4-BE49-F238E27FC236}">
              <a16:creationId xmlns:a16="http://schemas.microsoft.com/office/drawing/2014/main" id="{00000000-0008-0000-0100-000091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86" name="Text Box 6">
          <a:extLst>
            <a:ext uri="{FF2B5EF4-FFF2-40B4-BE49-F238E27FC236}">
              <a16:creationId xmlns:a16="http://schemas.microsoft.com/office/drawing/2014/main" id="{00000000-0008-0000-0100-000092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787" name="Text Box 4">
          <a:extLst>
            <a:ext uri="{FF2B5EF4-FFF2-40B4-BE49-F238E27FC236}">
              <a16:creationId xmlns:a16="http://schemas.microsoft.com/office/drawing/2014/main" id="{00000000-0008-0000-0100-000093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788" name="Text Box 6">
          <a:extLst>
            <a:ext uri="{FF2B5EF4-FFF2-40B4-BE49-F238E27FC236}">
              <a16:creationId xmlns:a16="http://schemas.microsoft.com/office/drawing/2014/main" id="{00000000-0008-0000-0100-000094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789" name="Text Box 4">
          <a:extLst>
            <a:ext uri="{FF2B5EF4-FFF2-40B4-BE49-F238E27FC236}">
              <a16:creationId xmlns:a16="http://schemas.microsoft.com/office/drawing/2014/main" id="{00000000-0008-0000-0100-00009517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790" name="Text Box 6">
          <a:extLst>
            <a:ext uri="{FF2B5EF4-FFF2-40B4-BE49-F238E27FC236}">
              <a16:creationId xmlns:a16="http://schemas.microsoft.com/office/drawing/2014/main" id="{00000000-0008-0000-0100-00009617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1" name="Text Box 4">
          <a:extLst>
            <a:ext uri="{FF2B5EF4-FFF2-40B4-BE49-F238E27FC236}">
              <a16:creationId xmlns:a16="http://schemas.microsoft.com/office/drawing/2014/main" id="{00000000-0008-0000-0100-000097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2" name="Text Box 6">
          <a:extLst>
            <a:ext uri="{FF2B5EF4-FFF2-40B4-BE49-F238E27FC236}">
              <a16:creationId xmlns:a16="http://schemas.microsoft.com/office/drawing/2014/main" id="{00000000-0008-0000-0100-000098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93" name="Text Box 4">
          <a:extLst>
            <a:ext uri="{FF2B5EF4-FFF2-40B4-BE49-F238E27FC236}">
              <a16:creationId xmlns:a16="http://schemas.microsoft.com/office/drawing/2014/main" id="{00000000-0008-0000-0100-000099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94" name="Text Box 6">
          <a:extLst>
            <a:ext uri="{FF2B5EF4-FFF2-40B4-BE49-F238E27FC236}">
              <a16:creationId xmlns:a16="http://schemas.microsoft.com/office/drawing/2014/main" id="{00000000-0008-0000-0100-00009A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5" name="Text Box 4">
          <a:extLst>
            <a:ext uri="{FF2B5EF4-FFF2-40B4-BE49-F238E27FC236}">
              <a16:creationId xmlns:a16="http://schemas.microsoft.com/office/drawing/2014/main" id="{00000000-0008-0000-0100-00009B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6" name="Text Box 6">
          <a:extLst>
            <a:ext uri="{FF2B5EF4-FFF2-40B4-BE49-F238E27FC236}">
              <a16:creationId xmlns:a16="http://schemas.microsoft.com/office/drawing/2014/main" id="{00000000-0008-0000-0100-00009C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97" name="Text Box 4">
          <a:extLst>
            <a:ext uri="{FF2B5EF4-FFF2-40B4-BE49-F238E27FC236}">
              <a16:creationId xmlns:a16="http://schemas.microsoft.com/office/drawing/2014/main" id="{00000000-0008-0000-0100-00009D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98" name="Text Box 6">
          <a:extLst>
            <a:ext uri="{FF2B5EF4-FFF2-40B4-BE49-F238E27FC236}">
              <a16:creationId xmlns:a16="http://schemas.microsoft.com/office/drawing/2014/main" id="{00000000-0008-0000-0100-00009E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799" name="Text Box 4">
          <a:extLst>
            <a:ext uri="{FF2B5EF4-FFF2-40B4-BE49-F238E27FC236}">
              <a16:creationId xmlns:a16="http://schemas.microsoft.com/office/drawing/2014/main" id="{00000000-0008-0000-0100-00009F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800" name="Text Box 6">
          <a:extLst>
            <a:ext uri="{FF2B5EF4-FFF2-40B4-BE49-F238E27FC236}">
              <a16:creationId xmlns:a16="http://schemas.microsoft.com/office/drawing/2014/main" id="{00000000-0008-0000-0100-0000A0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01" name="Text Box 4">
          <a:extLst>
            <a:ext uri="{FF2B5EF4-FFF2-40B4-BE49-F238E27FC236}">
              <a16:creationId xmlns:a16="http://schemas.microsoft.com/office/drawing/2014/main" id="{00000000-0008-0000-0100-0000A1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02" name="Text Box 6">
          <a:extLst>
            <a:ext uri="{FF2B5EF4-FFF2-40B4-BE49-F238E27FC236}">
              <a16:creationId xmlns:a16="http://schemas.microsoft.com/office/drawing/2014/main" id="{00000000-0008-0000-0100-0000A2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803" name="Text Box 4">
          <a:extLst>
            <a:ext uri="{FF2B5EF4-FFF2-40B4-BE49-F238E27FC236}">
              <a16:creationId xmlns:a16="http://schemas.microsoft.com/office/drawing/2014/main" id="{00000000-0008-0000-0100-0000A3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804" name="Text Box 6">
          <a:extLst>
            <a:ext uri="{FF2B5EF4-FFF2-40B4-BE49-F238E27FC236}">
              <a16:creationId xmlns:a16="http://schemas.microsoft.com/office/drawing/2014/main" id="{00000000-0008-0000-0100-0000A4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805" name="Text Box 4">
          <a:extLst>
            <a:ext uri="{FF2B5EF4-FFF2-40B4-BE49-F238E27FC236}">
              <a16:creationId xmlns:a16="http://schemas.microsoft.com/office/drawing/2014/main" id="{00000000-0008-0000-0100-0000A517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806" name="Text Box 6">
          <a:extLst>
            <a:ext uri="{FF2B5EF4-FFF2-40B4-BE49-F238E27FC236}">
              <a16:creationId xmlns:a16="http://schemas.microsoft.com/office/drawing/2014/main" id="{00000000-0008-0000-0100-0000A617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07" name="Text Box 4">
          <a:extLst>
            <a:ext uri="{FF2B5EF4-FFF2-40B4-BE49-F238E27FC236}">
              <a16:creationId xmlns:a16="http://schemas.microsoft.com/office/drawing/2014/main" id="{00000000-0008-0000-0100-0000A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08" name="Text Box 6">
          <a:extLst>
            <a:ext uri="{FF2B5EF4-FFF2-40B4-BE49-F238E27FC236}">
              <a16:creationId xmlns:a16="http://schemas.microsoft.com/office/drawing/2014/main" id="{00000000-0008-0000-0100-0000A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09" name="Text Box 4">
          <a:extLst>
            <a:ext uri="{FF2B5EF4-FFF2-40B4-BE49-F238E27FC236}">
              <a16:creationId xmlns:a16="http://schemas.microsoft.com/office/drawing/2014/main" id="{00000000-0008-0000-0100-0000A9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10" name="Text Box 6">
          <a:extLst>
            <a:ext uri="{FF2B5EF4-FFF2-40B4-BE49-F238E27FC236}">
              <a16:creationId xmlns:a16="http://schemas.microsoft.com/office/drawing/2014/main" id="{00000000-0008-0000-0100-0000AA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11" name="Text Box 4">
          <a:extLst>
            <a:ext uri="{FF2B5EF4-FFF2-40B4-BE49-F238E27FC236}">
              <a16:creationId xmlns:a16="http://schemas.microsoft.com/office/drawing/2014/main" id="{00000000-0008-0000-0100-0000AB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12" name="Text Box 6">
          <a:extLst>
            <a:ext uri="{FF2B5EF4-FFF2-40B4-BE49-F238E27FC236}">
              <a16:creationId xmlns:a16="http://schemas.microsoft.com/office/drawing/2014/main" id="{00000000-0008-0000-0100-0000AC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3" name="Text Box 4">
          <a:extLst>
            <a:ext uri="{FF2B5EF4-FFF2-40B4-BE49-F238E27FC236}">
              <a16:creationId xmlns:a16="http://schemas.microsoft.com/office/drawing/2014/main" id="{00000000-0008-0000-0100-0000A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4" name="Text Box 6">
          <a:extLst>
            <a:ext uri="{FF2B5EF4-FFF2-40B4-BE49-F238E27FC236}">
              <a16:creationId xmlns:a16="http://schemas.microsoft.com/office/drawing/2014/main" id="{00000000-0008-0000-0100-0000AE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5" name="Text Box 4">
          <a:extLst>
            <a:ext uri="{FF2B5EF4-FFF2-40B4-BE49-F238E27FC236}">
              <a16:creationId xmlns:a16="http://schemas.microsoft.com/office/drawing/2014/main" id="{00000000-0008-0000-0100-0000AF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6" name="Text Box 6">
          <a:extLst>
            <a:ext uri="{FF2B5EF4-FFF2-40B4-BE49-F238E27FC236}">
              <a16:creationId xmlns:a16="http://schemas.microsoft.com/office/drawing/2014/main" id="{00000000-0008-0000-0100-0000B0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17" name="Text Box 4">
          <a:extLst>
            <a:ext uri="{FF2B5EF4-FFF2-40B4-BE49-F238E27FC236}">
              <a16:creationId xmlns:a16="http://schemas.microsoft.com/office/drawing/2014/main" id="{00000000-0008-0000-0100-0000B1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18" name="Text Box 6">
          <a:extLst>
            <a:ext uri="{FF2B5EF4-FFF2-40B4-BE49-F238E27FC236}">
              <a16:creationId xmlns:a16="http://schemas.microsoft.com/office/drawing/2014/main" id="{00000000-0008-0000-0100-0000B2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19" name="Text Box 4">
          <a:extLst>
            <a:ext uri="{FF2B5EF4-FFF2-40B4-BE49-F238E27FC236}">
              <a16:creationId xmlns:a16="http://schemas.microsoft.com/office/drawing/2014/main" id="{00000000-0008-0000-0100-0000B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0" name="Text Box 6">
          <a:extLst>
            <a:ext uri="{FF2B5EF4-FFF2-40B4-BE49-F238E27FC236}">
              <a16:creationId xmlns:a16="http://schemas.microsoft.com/office/drawing/2014/main" id="{00000000-0008-0000-0100-0000B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21" name="Text Box 4">
          <a:extLst>
            <a:ext uri="{FF2B5EF4-FFF2-40B4-BE49-F238E27FC236}">
              <a16:creationId xmlns:a16="http://schemas.microsoft.com/office/drawing/2014/main" id="{00000000-0008-0000-0100-0000B5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22" name="Text Box 6">
          <a:extLst>
            <a:ext uri="{FF2B5EF4-FFF2-40B4-BE49-F238E27FC236}">
              <a16:creationId xmlns:a16="http://schemas.microsoft.com/office/drawing/2014/main" id="{00000000-0008-0000-0100-0000B6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3" name="Text Box 4">
          <a:extLst>
            <a:ext uri="{FF2B5EF4-FFF2-40B4-BE49-F238E27FC236}">
              <a16:creationId xmlns:a16="http://schemas.microsoft.com/office/drawing/2014/main" id="{00000000-0008-0000-0100-0000B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4" name="Text Box 6">
          <a:extLst>
            <a:ext uri="{FF2B5EF4-FFF2-40B4-BE49-F238E27FC236}">
              <a16:creationId xmlns:a16="http://schemas.microsoft.com/office/drawing/2014/main" id="{00000000-0008-0000-0100-0000B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25" name="Text Box 4">
          <a:extLst>
            <a:ext uri="{FF2B5EF4-FFF2-40B4-BE49-F238E27FC236}">
              <a16:creationId xmlns:a16="http://schemas.microsoft.com/office/drawing/2014/main" id="{00000000-0008-0000-0100-0000B9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26" name="Text Box 6">
          <a:extLst>
            <a:ext uri="{FF2B5EF4-FFF2-40B4-BE49-F238E27FC236}">
              <a16:creationId xmlns:a16="http://schemas.microsoft.com/office/drawing/2014/main" id="{00000000-0008-0000-0100-0000BA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7" name="Text Box 4">
          <a:extLst>
            <a:ext uri="{FF2B5EF4-FFF2-40B4-BE49-F238E27FC236}">
              <a16:creationId xmlns:a16="http://schemas.microsoft.com/office/drawing/2014/main" id="{00000000-0008-0000-0100-0000BB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8" name="Text Box 6">
          <a:extLst>
            <a:ext uri="{FF2B5EF4-FFF2-40B4-BE49-F238E27FC236}">
              <a16:creationId xmlns:a16="http://schemas.microsoft.com/office/drawing/2014/main" id="{00000000-0008-0000-0100-0000BC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29" name="Text Box 4">
          <a:extLst>
            <a:ext uri="{FF2B5EF4-FFF2-40B4-BE49-F238E27FC236}">
              <a16:creationId xmlns:a16="http://schemas.microsoft.com/office/drawing/2014/main" id="{00000000-0008-0000-0100-0000BD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30" name="Text Box 6">
          <a:extLst>
            <a:ext uri="{FF2B5EF4-FFF2-40B4-BE49-F238E27FC236}">
              <a16:creationId xmlns:a16="http://schemas.microsoft.com/office/drawing/2014/main" id="{00000000-0008-0000-0100-0000BE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31" name="Text Box 4">
          <a:extLst>
            <a:ext uri="{FF2B5EF4-FFF2-40B4-BE49-F238E27FC236}">
              <a16:creationId xmlns:a16="http://schemas.microsoft.com/office/drawing/2014/main" id="{00000000-0008-0000-0100-0000BF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32" name="Text Box 6">
          <a:extLst>
            <a:ext uri="{FF2B5EF4-FFF2-40B4-BE49-F238E27FC236}">
              <a16:creationId xmlns:a16="http://schemas.microsoft.com/office/drawing/2014/main" id="{00000000-0008-0000-0100-0000C0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33" name="Text Box 4">
          <a:extLst>
            <a:ext uri="{FF2B5EF4-FFF2-40B4-BE49-F238E27FC236}">
              <a16:creationId xmlns:a16="http://schemas.microsoft.com/office/drawing/2014/main" id="{00000000-0008-0000-0100-0000C1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34" name="Text Box 6">
          <a:extLst>
            <a:ext uri="{FF2B5EF4-FFF2-40B4-BE49-F238E27FC236}">
              <a16:creationId xmlns:a16="http://schemas.microsoft.com/office/drawing/2014/main" id="{00000000-0008-0000-0100-0000C2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35" name="Text Box 4">
          <a:extLst>
            <a:ext uri="{FF2B5EF4-FFF2-40B4-BE49-F238E27FC236}">
              <a16:creationId xmlns:a16="http://schemas.microsoft.com/office/drawing/2014/main" id="{00000000-0008-0000-0100-0000C3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36" name="Text Box 6">
          <a:extLst>
            <a:ext uri="{FF2B5EF4-FFF2-40B4-BE49-F238E27FC236}">
              <a16:creationId xmlns:a16="http://schemas.microsoft.com/office/drawing/2014/main" id="{00000000-0008-0000-0100-0000C4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37" name="Text Box 4">
          <a:extLst>
            <a:ext uri="{FF2B5EF4-FFF2-40B4-BE49-F238E27FC236}">
              <a16:creationId xmlns:a16="http://schemas.microsoft.com/office/drawing/2014/main" id="{00000000-0008-0000-0100-0000C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38" name="Text Box 6">
          <a:extLst>
            <a:ext uri="{FF2B5EF4-FFF2-40B4-BE49-F238E27FC236}">
              <a16:creationId xmlns:a16="http://schemas.microsoft.com/office/drawing/2014/main" id="{00000000-0008-0000-0100-0000C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39" name="Text Box 4">
          <a:extLst>
            <a:ext uri="{FF2B5EF4-FFF2-40B4-BE49-F238E27FC236}">
              <a16:creationId xmlns:a16="http://schemas.microsoft.com/office/drawing/2014/main" id="{00000000-0008-0000-0100-0000C7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40" name="Text Box 6">
          <a:extLst>
            <a:ext uri="{FF2B5EF4-FFF2-40B4-BE49-F238E27FC236}">
              <a16:creationId xmlns:a16="http://schemas.microsoft.com/office/drawing/2014/main" id="{00000000-0008-0000-0100-0000C8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1" name="Text Box 4">
          <a:extLst>
            <a:ext uri="{FF2B5EF4-FFF2-40B4-BE49-F238E27FC236}">
              <a16:creationId xmlns:a16="http://schemas.microsoft.com/office/drawing/2014/main" id="{00000000-0008-0000-0100-0000C9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2" name="Text Box 6">
          <a:extLst>
            <a:ext uri="{FF2B5EF4-FFF2-40B4-BE49-F238E27FC236}">
              <a16:creationId xmlns:a16="http://schemas.microsoft.com/office/drawing/2014/main" id="{00000000-0008-0000-0100-0000CA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43" name="Text Box 4">
          <a:extLst>
            <a:ext uri="{FF2B5EF4-FFF2-40B4-BE49-F238E27FC236}">
              <a16:creationId xmlns:a16="http://schemas.microsoft.com/office/drawing/2014/main" id="{00000000-0008-0000-0100-0000CB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44" name="Text Box 6">
          <a:extLst>
            <a:ext uri="{FF2B5EF4-FFF2-40B4-BE49-F238E27FC236}">
              <a16:creationId xmlns:a16="http://schemas.microsoft.com/office/drawing/2014/main" id="{00000000-0008-0000-0100-0000CC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5" name="Text Box 4">
          <a:extLst>
            <a:ext uri="{FF2B5EF4-FFF2-40B4-BE49-F238E27FC236}">
              <a16:creationId xmlns:a16="http://schemas.microsoft.com/office/drawing/2014/main" id="{00000000-0008-0000-0100-0000CD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6" name="Text Box 6">
          <a:extLst>
            <a:ext uri="{FF2B5EF4-FFF2-40B4-BE49-F238E27FC236}">
              <a16:creationId xmlns:a16="http://schemas.microsoft.com/office/drawing/2014/main" id="{00000000-0008-0000-0100-0000CE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47" name="Text Box 4">
          <a:extLst>
            <a:ext uri="{FF2B5EF4-FFF2-40B4-BE49-F238E27FC236}">
              <a16:creationId xmlns:a16="http://schemas.microsoft.com/office/drawing/2014/main" id="{00000000-0008-0000-0100-0000CF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48" name="Text Box 6">
          <a:extLst>
            <a:ext uri="{FF2B5EF4-FFF2-40B4-BE49-F238E27FC236}">
              <a16:creationId xmlns:a16="http://schemas.microsoft.com/office/drawing/2014/main" id="{00000000-0008-0000-0100-0000D0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849" name="Text Box 6">
          <a:extLst>
            <a:ext uri="{FF2B5EF4-FFF2-40B4-BE49-F238E27FC236}">
              <a16:creationId xmlns:a16="http://schemas.microsoft.com/office/drawing/2014/main" id="{00000000-0008-0000-0100-0000D1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50" name="Text Box 4">
          <a:extLst>
            <a:ext uri="{FF2B5EF4-FFF2-40B4-BE49-F238E27FC236}">
              <a16:creationId xmlns:a16="http://schemas.microsoft.com/office/drawing/2014/main" id="{00000000-0008-0000-0100-0000D2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51" name="Text Box 6">
          <a:extLst>
            <a:ext uri="{FF2B5EF4-FFF2-40B4-BE49-F238E27FC236}">
              <a16:creationId xmlns:a16="http://schemas.microsoft.com/office/drawing/2014/main" id="{00000000-0008-0000-0100-0000D3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52" name="Text Box 4">
          <a:extLst>
            <a:ext uri="{FF2B5EF4-FFF2-40B4-BE49-F238E27FC236}">
              <a16:creationId xmlns:a16="http://schemas.microsoft.com/office/drawing/2014/main" id="{00000000-0008-0000-0100-0000D4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53" name="Text Box 6">
          <a:extLst>
            <a:ext uri="{FF2B5EF4-FFF2-40B4-BE49-F238E27FC236}">
              <a16:creationId xmlns:a16="http://schemas.microsoft.com/office/drawing/2014/main" id="{00000000-0008-0000-0100-0000D5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854" name="Text Box 4">
          <a:extLst>
            <a:ext uri="{FF2B5EF4-FFF2-40B4-BE49-F238E27FC236}">
              <a16:creationId xmlns:a16="http://schemas.microsoft.com/office/drawing/2014/main" id="{00000000-0008-0000-0100-0000D6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855" name="Text Box 6">
          <a:extLst>
            <a:ext uri="{FF2B5EF4-FFF2-40B4-BE49-F238E27FC236}">
              <a16:creationId xmlns:a16="http://schemas.microsoft.com/office/drawing/2014/main" id="{00000000-0008-0000-0100-0000D7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56" name="Text Box 4">
          <a:extLst>
            <a:ext uri="{FF2B5EF4-FFF2-40B4-BE49-F238E27FC236}">
              <a16:creationId xmlns:a16="http://schemas.microsoft.com/office/drawing/2014/main" id="{00000000-0008-0000-0100-0000D8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57" name="Text Box 6">
          <a:extLst>
            <a:ext uri="{FF2B5EF4-FFF2-40B4-BE49-F238E27FC236}">
              <a16:creationId xmlns:a16="http://schemas.microsoft.com/office/drawing/2014/main" id="{00000000-0008-0000-0100-0000D9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58" name="Text Box 4">
          <a:extLst>
            <a:ext uri="{FF2B5EF4-FFF2-40B4-BE49-F238E27FC236}">
              <a16:creationId xmlns:a16="http://schemas.microsoft.com/office/drawing/2014/main" id="{00000000-0008-0000-0100-0000DA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59" name="Text Box 6">
          <a:extLst>
            <a:ext uri="{FF2B5EF4-FFF2-40B4-BE49-F238E27FC236}">
              <a16:creationId xmlns:a16="http://schemas.microsoft.com/office/drawing/2014/main" id="{00000000-0008-0000-0100-0000DB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60" name="Text Box 4">
          <a:extLst>
            <a:ext uri="{FF2B5EF4-FFF2-40B4-BE49-F238E27FC236}">
              <a16:creationId xmlns:a16="http://schemas.microsoft.com/office/drawing/2014/main" id="{00000000-0008-0000-0100-0000DC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61" name="Text Box 6">
          <a:extLst>
            <a:ext uri="{FF2B5EF4-FFF2-40B4-BE49-F238E27FC236}">
              <a16:creationId xmlns:a16="http://schemas.microsoft.com/office/drawing/2014/main" id="{00000000-0008-0000-0100-0000DD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62" name="Text Box 4">
          <a:extLst>
            <a:ext uri="{FF2B5EF4-FFF2-40B4-BE49-F238E27FC236}">
              <a16:creationId xmlns:a16="http://schemas.microsoft.com/office/drawing/2014/main" id="{00000000-0008-0000-0100-0000DE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63" name="Text Box 6">
          <a:extLst>
            <a:ext uri="{FF2B5EF4-FFF2-40B4-BE49-F238E27FC236}">
              <a16:creationId xmlns:a16="http://schemas.microsoft.com/office/drawing/2014/main" id="{00000000-0008-0000-0100-0000DF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64" name="Text Box 4">
          <a:extLst>
            <a:ext uri="{FF2B5EF4-FFF2-40B4-BE49-F238E27FC236}">
              <a16:creationId xmlns:a16="http://schemas.microsoft.com/office/drawing/2014/main" id="{00000000-0008-0000-0100-0000E0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65" name="Text Box 6">
          <a:extLst>
            <a:ext uri="{FF2B5EF4-FFF2-40B4-BE49-F238E27FC236}">
              <a16:creationId xmlns:a16="http://schemas.microsoft.com/office/drawing/2014/main" id="{00000000-0008-0000-0100-0000E1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66" name="Text Box 4">
          <a:extLst>
            <a:ext uri="{FF2B5EF4-FFF2-40B4-BE49-F238E27FC236}">
              <a16:creationId xmlns:a16="http://schemas.microsoft.com/office/drawing/2014/main" id="{00000000-0008-0000-0100-0000E2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67" name="Text Box 6">
          <a:extLst>
            <a:ext uri="{FF2B5EF4-FFF2-40B4-BE49-F238E27FC236}">
              <a16:creationId xmlns:a16="http://schemas.microsoft.com/office/drawing/2014/main" id="{00000000-0008-0000-0100-0000E3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68" name="Text Box 4">
          <a:extLst>
            <a:ext uri="{FF2B5EF4-FFF2-40B4-BE49-F238E27FC236}">
              <a16:creationId xmlns:a16="http://schemas.microsoft.com/office/drawing/2014/main" id="{00000000-0008-0000-0100-0000E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69" name="Text Box 6">
          <a:extLst>
            <a:ext uri="{FF2B5EF4-FFF2-40B4-BE49-F238E27FC236}">
              <a16:creationId xmlns:a16="http://schemas.microsoft.com/office/drawing/2014/main" id="{00000000-0008-0000-0100-0000E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70" name="Text Box 4">
          <a:extLst>
            <a:ext uri="{FF2B5EF4-FFF2-40B4-BE49-F238E27FC236}">
              <a16:creationId xmlns:a16="http://schemas.microsoft.com/office/drawing/2014/main" id="{00000000-0008-0000-0100-0000E6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71" name="Text Box 6">
          <a:extLst>
            <a:ext uri="{FF2B5EF4-FFF2-40B4-BE49-F238E27FC236}">
              <a16:creationId xmlns:a16="http://schemas.microsoft.com/office/drawing/2014/main" id="{00000000-0008-0000-0100-0000E7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72" name="Text Box 4">
          <a:extLst>
            <a:ext uri="{FF2B5EF4-FFF2-40B4-BE49-F238E27FC236}">
              <a16:creationId xmlns:a16="http://schemas.microsoft.com/office/drawing/2014/main" id="{00000000-0008-0000-0100-0000E8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73" name="Text Box 6">
          <a:extLst>
            <a:ext uri="{FF2B5EF4-FFF2-40B4-BE49-F238E27FC236}">
              <a16:creationId xmlns:a16="http://schemas.microsoft.com/office/drawing/2014/main" id="{00000000-0008-0000-0100-0000E9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4" name="Text Box 4">
          <a:extLst>
            <a:ext uri="{FF2B5EF4-FFF2-40B4-BE49-F238E27FC236}">
              <a16:creationId xmlns:a16="http://schemas.microsoft.com/office/drawing/2014/main" id="{00000000-0008-0000-0100-0000E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5" name="Text Box 6">
          <a:extLst>
            <a:ext uri="{FF2B5EF4-FFF2-40B4-BE49-F238E27FC236}">
              <a16:creationId xmlns:a16="http://schemas.microsoft.com/office/drawing/2014/main" id="{00000000-0008-0000-0100-0000EB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6" name="Text Box 4">
          <a:extLst>
            <a:ext uri="{FF2B5EF4-FFF2-40B4-BE49-F238E27FC236}">
              <a16:creationId xmlns:a16="http://schemas.microsoft.com/office/drawing/2014/main" id="{00000000-0008-0000-0100-0000EC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7" name="Text Box 6">
          <a:extLst>
            <a:ext uri="{FF2B5EF4-FFF2-40B4-BE49-F238E27FC236}">
              <a16:creationId xmlns:a16="http://schemas.microsoft.com/office/drawing/2014/main" id="{00000000-0008-0000-0100-0000E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78" name="Text Box 4">
          <a:extLst>
            <a:ext uri="{FF2B5EF4-FFF2-40B4-BE49-F238E27FC236}">
              <a16:creationId xmlns:a16="http://schemas.microsoft.com/office/drawing/2014/main" id="{00000000-0008-0000-0100-0000EE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79" name="Text Box 6">
          <a:extLst>
            <a:ext uri="{FF2B5EF4-FFF2-40B4-BE49-F238E27FC236}">
              <a16:creationId xmlns:a16="http://schemas.microsoft.com/office/drawing/2014/main" id="{00000000-0008-0000-0100-0000EF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0" name="Text Box 4">
          <a:extLst>
            <a:ext uri="{FF2B5EF4-FFF2-40B4-BE49-F238E27FC236}">
              <a16:creationId xmlns:a16="http://schemas.microsoft.com/office/drawing/2014/main" id="{00000000-0008-0000-0100-0000F0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1" name="Text Box 6">
          <a:extLst>
            <a:ext uri="{FF2B5EF4-FFF2-40B4-BE49-F238E27FC236}">
              <a16:creationId xmlns:a16="http://schemas.microsoft.com/office/drawing/2014/main" id="{00000000-0008-0000-0100-0000F1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82" name="Text Box 4">
          <a:extLst>
            <a:ext uri="{FF2B5EF4-FFF2-40B4-BE49-F238E27FC236}">
              <a16:creationId xmlns:a16="http://schemas.microsoft.com/office/drawing/2014/main" id="{00000000-0008-0000-0100-0000F2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83" name="Text Box 6">
          <a:extLst>
            <a:ext uri="{FF2B5EF4-FFF2-40B4-BE49-F238E27FC236}">
              <a16:creationId xmlns:a16="http://schemas.microsoft.com/office/drawing/2014/main" id="{00000000-0008-0000-0100-0000F3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4" name="Text Box 4">
          <a:extLst>
            <a:ext uri="{FF2B5EF4-FFF2-40B4-BE49-F238E27FC236}">
              <a16:creationId xmlns:a16="http://schemas.microsoft.com/office/drawing/2014/main" id="{00000000-0008-0000-0100-0000F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5" name="Text Box 6">
          <a:extLst>
            <a:ext uri="{FF2B5EF4-FFF2-40B4-BE49-F238E27FC236}">
              <a16:creationId xmlns:a16="http://schemas.microsoft.com/office/drawing/2014/main" id="{00000000-0008-0000-0100-0000F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86" name="Text Box 4">
          <a:extLst>
            <a:ext uri="{FF2B5EF4-FFF2-40B4-BE49-F238E27FC236}">
              <a16:creationId xmlns:a16="http://schemas.microsoft.com/office/drawing/2014/main" id="{00000000-0008-0000-0100-0000F6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87" name="Text Box 6">
          <a:extLst>
            <a:ext uri="{FF2B5EF4-FFF2-40B4-BE49-F238E27FC236}">
              <a16:creationId xmlns:a16="http://schemas.microsoft.com/office/drawing/2014/main" id="{00000000-0008-0000-0100-0000F7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8" name="Text Box 4">
          <a:extLst>
            <a:ext uri="{FF2B5EF4-FFF2-40B4-BE49-F238E27FC236}">
              <a16:creationId xmlns:a16="http://schemas.microsoft.com/office/drawing/2014/main" id="{00000000-0008-0000-0100-0000F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9" name="Text Box 6">
          <a:extLst>
            <a:ext uri="{FF2B5EF4-FFF2-40B4-BE49-F238E27FC236}">
              <a16:creationId xmlns:a16="http://schemas.microsoft.com/office/drawing/2014/main" id="{00000000-0008-0000-0100-0000F9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90" name="Text Box 4">
          <a:extLst>
            <a:ext uri="{FF2B5EF4-FFF2-40B4-BE49-F238E27FC236}">
              <a16:creationId xmlns:a16="http://schemas.microsoft.com/office/drawing/2014/main" id="{00000000-0008-0000-0100-0000FA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91" name="Text Box 6">
          <a:extLst>
            <a:ext uri="{FF2B5EF4-FFF2-40B4-BE49-F238E27FC236}">
              <a16:creationId xmlns:a16="http://schemas.microsoft.com/office/drawing/2014/main" id="{00000000-0008-0000-0100-0000FB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892" name="Text Box 6">
          <a:extLst>
            <a:ext uri="{FF2B5EF4-FFF2-40B4-BE49-F238E27FC236}">
              <a16:creationId xmlns:a16="http://schemas.microsoft.com/office/drawing/2014/main" id="{00000000-0008-0000-0100-0000FC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93" name="Text Box 4">
          <a:extLst>
            <a:ext uri="{FF2B5EF4-FFF2-40B4-BE49-F238E27FC236}">
              <a16:creationId xmlns:a16="http://schemas.microsoft.com/office/drawing/2014/main" id="{00000000-0008-0000-0100-0000F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94" name="Text Box 6">
          <a:extLst>
            <a:ext uri="{FF2B5EF4-FFF2-40B4-BE49-F238E27FC236}">
              <a16:creationId xmlns:a16="http://schemas.microsoft.com/office/drawing/2014/main" id="{00000000-0008-0000-0100-0000FE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95" name="Text Box 4">
          <a:extLst>
            <a:ext uri="{FF2B5EF4-FFF2-40B4-BE49-F238E27FC236}">
              <a16:creationId xmlns:a16="http://schemas.microsoft.com/office/drawing/2014/main" id="{00000000-0008-0000-0100-0000FF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96" name="Text Box 6">
          <a:extLst>
            <a:ext uri="{FF2B5EF4-FFF2-40B4-BE49-F238E27FC236}">
              <a16:creationId xmlns:a16="http://schemas.microsoft.com/office/drawing/2014/main" id="{00000000-0008-0000-0100-000000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97" name="Text Box 4">
          <a:extLst>
            <a:ext uri="{FF2B5EF4-FFF2-40B4-BE49-F238E27FC236}">
              <a16:creationId xmlns:a16="http://schemas.microsoft.com/office/drawing/2014/main" id="{00000000-0008-0000-0100-000001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98" name="Text Box 6">
          <a:extLst>
            <a:ext uri="{FF2B5EF4-FFF2-40B4-BE49-F238E27FC236}">
              <a16:creationId xmlns:a16="http://schemas.microsoft.com/office/drawing/2014/main" id="{00000000-0008-0000-0100-000002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99" name="Text Box 6">
          <a:extLst>
            <a:ext uri="{FF2B5EF4-FFF2-40B4-BE49-F238E27FC236}">
              <a16:creationId xmlns:a16="http://schemas.microsoft.com/office/drawing/2014/main" id="{00000000-0008-0000-0100-000003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00" name="Text Box 4">
          <a:extLst>
            <a:ext uri="{FF2B5EF4-FFF2-40B4-BE49-F238E27FC236}">
              <a16:creationId xmlns:a16="http://schemas.microsoft.com/office/drawing/2014/main" id="{00000000-0008-0000-0100-000004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01" name="Text Box 6">
          <a:extLst>
            <a:ext uri="{FF2B5EF4-FFF2-40B4-BE49-F238E27FC236}">
              <a16:creationId xmlns:a16="http://schemas.microsoft.com/office/drawing/2014/main" id="{00000000-0008-0000-0100-000005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2" name="Text Box 4">
          <a:extLst>
            <a:ext uri="{FF2B5EF4-FFF2-40B4-BE49-F238E27FC236}">
              <a16:creationId xmlns:a16="http://schemas.microsoft.com/office/drawing/2014/main" id="{00000000-0008-0000-0100-000006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3" name="Text Box 6">
          <a:extLst>
            <a:ext uri="{FF2B5EF4-FFF2-40B4-BE49-F238E27FC236}">
              <a16:creationId xmlns:a16="http://schemas.microsoft.com/office/drawing/2014/main" id="{00000000-0008-0000-0100-000007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04" name="Text Box 4">
          <a:extLst>
            <a:ext uri="{FF2B5EF4-FFF2-40B4-BE49-F238E27FC236}">
              <a16:creationId xmlns:a16="http://schemas.microsoft.com/office/drawing/2014/main" id="{00000000-0008-0000-0100-000008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05" name="Text Box 6">
          <a:extLst>
            <a:ext uri="{FF2B5EF4-FFF2-40B4-BE49-F238E27FC236}">
              <a16:creationId xmlns:a16="http://schemas.microsoft.com/office/drawing/2014/main" id="{00000000-0008-0000-0100-000009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906" name="Text Box 4">
          <a:extLst>
            <a:ext uri="{FF2B5EF4-FFF2-40B4-BE49-F238E27FC236}">
              <a16:creationId xmlns:a16="http://schemas.microsoft.com/office/drawing/2014/main" id="{00000000-0008-0000-0100-00000A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907" name="Text Box 6">
          <a:extLst>
            <a:ext uri="{FF2B5EF4-FFF2-40B4-BE49-F238E27FC236}">
              <a16:creationId xmlns:a16="http://schemas.microsoft.com/office/drawing/2014/main" id="{00000000-0008-0000-0100-00000B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8" name="Text Box 4">
          <a:extLst>
            <a:ext uri="{FF2B5EF4-FFF2-40B4-BE49-F238E27FC236}">
              <a16:creationId xmlns:a16="http://schemas.microsoft.com/office/drawing/2014/main" id="{00000000-0008-0000-0100-00000C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9" name="Text Box 6">
          <a:extLst>
            <a:ext uri="{FF2B5EF4-FFF2-40B4-BE49-F238E27FC236}">
              <a16:creationId xmlns:a16="http://schemas.microsoft.com/office/drawing/2014/main" id="{00000000-0008-0000-0100-00000D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910" name="Text Box 4">
          <a:extLst>
            <a:ext uri="{FF2B5EF4-FFF2-40B4-BE49-F238E27FC236}">
              <a16:creationId xmlns:a16="http://schemas.microsoft.com/office/drawing/2014/main" id="{00000000-0008-0000-0100-00000E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911" name="Text Box 6">
          <a:extLst>
            <a:ext uri="{FF2B5EF4-FFF2-40B4-BE49-F238E27FC236}">
              <a16:creationId xmlns:a16="http://schemas.microsoft.com/office/drawing/2014/main" id="{00000000-0008-0000-0100-00000F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12" name="Text Box 4">
          <a:extLst>
            <a:ext uri="{FF2B5EF4-FFF2-40B4-BE49-F238E27FC236}">
              <a16:creationId xmlns:a16="http://schemas.microsoft.com/office/drawing/2014/main" id="{00000000-0008-0000-0100-000010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13" name="Text Box 6">
          <a:extLst>
            <a:ext uri="{FF2B5EF4-FFF2-40B4-BE49-F238E27FC236}">
              <a16:creationId xmlns:a16="http://schemas.microsoft.com/office/drawing/2014/main" id="{00000000-0008-0000-0100-000011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14" name="Text Box 4">
          <a:extLst>
            <a:ext uri="{FF2B5EF4-FFF2-40B4-BE49-F238E27FC236}">
              <a16:creationId xmlns:a16="http://schemas.microsoft.com/office/drawing/2014/main" id="{00000000-0008-0000-0100-00001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15" name="Text Box 6">
          <a:extLst>
            <a:ext uri="{FF2B5EF4-FFF2-40B4-BE49-F238E27FC236}">
              <a16:creationId xmlns:a16="http://schemas.microsoft.com/office/drawing/2014/main" id="{00000000-0008-0000-0100-000013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16" name="Text Box 4">
          <a:extLst>
            <a:ext uri="{FF2B5EF4-FFF2-40B4-BE49-F238E27FC236}">
              <a16:creationId xmlns:a16="http://schemas.microsoft.com/office/drawing/2014/main" id="{00000000-0008-0000-0100-000014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17" name="Text Box 6">
          <a:extLst>
            <a:ext uri="{FF2B5EF4-FFF2-40B4-BE49-F238E27FC236}">
              <a16:creationId xmlns:a16="http://schemas.microsoft.com/office/drawing/2014/main" id="{00000000-0008-0000-0100-000015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18" name="Text Box 4">
          <a:extLst>
            <a:ext uri="{FF2B5EF4-FFF2-40B4-BE49-F238E27FC236}">
              <a16:creationId xmlns:a16="http://schemas.microsoft.com/office/drawing/2014/main" id="{00000000-0008-0000-0100-000016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19" name="Text Box 6">
          <a:extLst>
            <a:ext uri="{FF2B5EF4-FFF2-40B4-BE49-F238E27FC236}">
              <a16:creationId xmlns:a16="http://schemas.microsoft.com/office/drawing/2014/main" id="{00000000-0008-0000-0100-000017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0" name="Text Box 4">
          <a:extLst>
            <a:ext uri="{FF2B5EF4-FFF2-40B4-BE49-F238E27FC236}">
              <a16:creationId xmlns:a16="http://schemas.microsoft.com/office/drawing/2014/main" id="{00000000-0008-0000-0100-000018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1" name="Text Box 6">
          <a:extLst>
            <a:ext uri="{FF2B5EF4-FFF2-40B4-BE49-F238E27FC236}">
              <a16:creationId xmlns:a16="http://schemas.microsoft.com/office/drawing/2014/main" id="{00000000-0008-0000-0100-000019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2" name="Text Box 4">
          <a:extLst>
            <a:ext uri="{FF2B5EF4-FFF2-40B4-BE49-F238E27FC236}">
              <a16:creationId xmlns:a16="http://schemas.microsoft.com/office/drawing/2014/main" id="{00000000-0008-0000-0100-00001A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3" name="Text Box 6">
          <a:extLst>
            <a:ext uri="{FF2B5EF4-FFF2-40B4-BE49-F238E27FC236}">
              <a16:creationId xmlns:a16="http://schemas.microsoft.com/office/drawing/2014/main" id="{00000000-0008-0000-0100-00001B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24" name="Text Box 4">
          <a:extLst>
            <a:ext uri="{FF2B5EF4-FFF2-40B4-BE49-F238E27FC236}">
              <a16:creationId xmlns:a16="http://schemas.microsoft.com/office/drawing/2014/main" id="{00000000-0008-0000-0100-00001C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25" name="Text Box 6">
          <a:extLst>
            <a:ext uri="{FF2B5EF4-FFF2-40B4-BE49-F238E27FC236}">
              <a16:creationId xmlns:a16="http://schemas.microsoft.com/office/drawing/2014/main" id="{00000000-0008-0000-0100-00001D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26" name="Text Box 4">
          <a:extLst>
            <a:ext uri="{FF2B5EF4-FFF2-40B4-BE49-F238E27FC236}">
              <a16:creationId xmlns:a16="http://schemas.microsoft.com/office/drawing/2014/main" id="{00000000-0008-0000-0100-00001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27" name="Text Box 6">
          <a:extLst>
            <a:ext uri="{FF2B5EF4-FFF2-40B4-BE49-F238E27FC236}">
              <a16:creationId xmlns:a16="http://schemas.microsoft.com/office/drawing/2014/main" id="{00000000-0008-0000-0100-00001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28" name="Text Box 4">
          <a:extLst>
            <a:ext uri="{FF2B5EF4-FFF2-40B4-BE49-F238E27FC236}">
              <a16:creationId xmlns:a16="http://schemas.microsoft.com/office/drawing/2014/main" id="{00000000-0008-0000-0100-000020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29" name="Text Box 6">
          <a:extLst>
            <a:ext uri="{FF2B5EF4-FFF2-40B4-BE49-F238E27FC236}">
              <a16:creationId xmlns:a16="http://schemas.microsoft.com/office/drawing/2014/main" id="{00000000-0008-0000-0100-000021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0" name="Text Box 4">
          <a:extLst>
            <a:ext uri="{FF2B5EF4-FFF2-40B4-BE49-F238E27FC236}">
              <a16:creationId xmlns:a16="http://schemas.microsoft.com/office/drawing/2014/main" id="{00000000-0008-0000-0100-00002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1" name="Text Box 6">
          <a:extLst>
            <a:ext uri="{FF2B5EF4-FFF2-40B4-BE49-F238E27FC236}">
              <a16:creationId xmlns:a16="http://schemas.microsoft.com/office/drawing/2014/main" id="{00000000-0008-0000-0100-000023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32" name="Text Box 4">
          <a:extLst>
            <a:ext uri="{FF2B5EF4-FFF2-40B4-BE49-F238E27FC236}">
              <a16:creationId xmlns:a16="http://schemas.microsoft.com/office/drawing/2014/main" id="{00000000-0008-0000-0100-000024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33" name="Text Box 6">
          <a:extLst>
            <a:ext uri="{FF2B5EF4-FFF2-40B4-BE49-F238E27FC236}">
              <a16:creationId xmlns:a16="http://schemas.microsoft.com/office/drawing/2014/main" id="{00000000-0008-0000-0100-000025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4" name="Text Box 4">
          <a:extLst>
            <a:ext uri="{FF2B5EF4-FFF2-40B4-BE49-F238E27FC236}">
              <a16:creationId xmlns:a16="http://schemas.microsoft.com/office/drawing/2014/main" id="{00000000-0008-0000-0100-000026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5" name="Text Box 6">
          <a:extLst>
            <a:ext uri="{FF2B5EF4-FFF2-40B4-BE49-F238E27FC236}">
              <a16:creationId xmlns:a16="http://schemas.microsoft.com/office/drawing/2014/main" id="{00000000-0008-0000-0100-000027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36" name="Text Box 4">
          <a:extLst>
            <a:ext uri="{FF2B5EF4-FFF2-40B4-BE49-F238E27FC236}">
              <a16:creationId xmlns:a16="http://schemas.microsoft.com/office/drawing/2014/main" id="{00000000-0008-0000-0100-000028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37" name="Text Box 6">
          <a:extLst>
            <a:ext uri="{FF2B5EF4-FFF2-40B4-BE49-F238E27FC236}">
              <a16:creationId xmlns:a16="http://schemas.microsoft.com/office/drawing/2014/main" id="{00000000-0008-0000-0100-000029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38" name="Text Box 4">
          <a:extLst>
            <a:ext uri="{FF2B5EF4-FFF2-40B4-BE49-F238E27FC236}">
              <a16:creationId xmlns:a16="http://schemas.microsoft.com/office/drawing/2014/main" id="{00000000-0008-0000-0100-00002A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39" name="Text Box 6">
          <a:extLst>
            <a:ext uri="{FF2B5EF4-FFF2-40B4-BE49-F238E27FC236}">
              <a16:creationId xmlns:a16="http://schemas.microsoft.com/office/drawing/2014/main" id="{00000000-0008-0000-0100-00002B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40" name="Text Box 4">
          <a:extLst>
            <a:ext uri="{FF2B5EF4-FFF2-40B4-BE49-F238E27FC236}">
              <a16:creationId xmlns:a16="http://schemas.microsoft.com/office/drawing/2014/main" id="{00000000-0008-0000-0100-00002C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41" name="Text Box 6">
          <a:extLst>
            <a:ext uri="{FF2B5EF4-FFF2-40B4-BE49-F238E27FC236}">
              <a16:creationId xmlns:a16="http://schemas.microsoft.com/office/drawing/2014/main" id="{00000000-0008-0000-0100-00002D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42" name="Text Box 4">
          <a:extLst>
            <a:ext uri="{FF2B5EF4-FFF2-40B4-BE49-F238E27FC236}">
              <a16:creationId xmlns:a16="http://schemas.microsoft.com/office/drawing/2014/main" id="{00000000-0008-0000-0100-00002E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43" name="Text Box 6">
          <a:extLst>
            <a:ext uri="{FF2B5EF4-FFF2-40B4-BE49-F238E27FC236}">
              <a16:creationId xmlns:a16="http://schemas.microsoft.com/office/drawing/2014/main" id="{00000000-0008-0000-0100-00002F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4" name="Text Box 4">
          <a:extLst>
            <a:ext uri="{FF2B5EF4-FFF2-40B4-BE49-F238E27FC236}">
              <a16:creationId xmlns:a16="http://schemas.microsoft.com/office/drawing/2014/main" id="{00000000-0008-0000-0100-00003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5" name="Text Box 6">
          <a:extLst>
            <a:ext uri="{FF2B5EF4-FFF2-40B4-BE49-F238E27FC236}">
              <a16:creationId xmlns:a16="http://schemas.microsoft.com/office/drawing/2014/main" id="{00000000-0008-0000-0100-000031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46" name="Text Box 4">
          <a:extLst>
            <a:ext uri="{FF2B5EF4-FFF2-40B4-BE49-F238E27FC236}">
              <a16:creationId xmlns:a16="http://schemas.microsoft.com/office/drawing/2014/main" id="{00000000-0008-0000-0100-000032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47" name="Text Box 6">
          <a:extLst>
            <a:ext uri="{FF2B5EF4-FFF2-40B4-BE49-F238E27FC236}">
              <a16:creationId xmlns:a16="http://schemas.microsoft.com/office/drawing/2014/main" id="{00000000-0008-0000-0100-000033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8" name="Text Box 4">
          <a:extLst>
            <a:ext uri="{FF2B5EF4-FFF2-40B4-BE49-F238E27FC236}">
              <a16:creationId xmlns:a16="http://schemas.microsoft.com/office/drawing/2014/main" id="{00000000-0008-0000-0100-000034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9" name="Text Box 6">
          <a:extLst>
            <a:ext uri="{FF2B5EF4-FFF2-40B4-BE49-F238E27FC236}">
              <a16:creationId xmlns:a16="http://schemas.microsoft.com/office/drawing/2014/main" id="{00000000-0008-0000-0100-000035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50" name="Text Box 4">
          <a:extLst>
            <a:ext uri="{FF2B5EF4-FFF2-40B4-BE49-F238E27FC236}">
              <a16:creationId xmlns:a16="http://schemas.microsoft.com/office/drawing/2014/main" id="{00000000-0008-0000-0100-000036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51" name="Text Box 6">
          <a:extLst>
            <a:ext uri="{FF2B5EF4-FFF2-40B4-BE49-F238E27FC236}">
              <a16:creationId xmlns:a16="http://schemas.microsoft.com/office/drawing/2014/main" id="{00000000-0008-0000-0100-000037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52" name="Text Box 4">
          <a:extLst>
            <a:ext uri="{FF2B5EF4-FFF2-40B4-BE49-F238E27FC236}">
              <a16:creationId xmlns:a16="http://schemas.microsoft.com/office/drawing/2014/main" id="{00000000-0008-0000-0100-000038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53" name="Text Box 6">
          <a:extLst>
            <a:ext uri="{FF2B5EF4-FFF2-40B4-BE49-F238E27FC236}">
              <a16:creationId xmlns:a16="http://schemas.microsoft.com/office/drawing/2014/main" id="{00000000-0008-0000-0100-000039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54" name="Text Box 4">
          <a:extLst>
            <a:ext uri="{FF2B5EF4-FFF2-40B4-BE49-F238E27FC236}">
              <a16:creationId xmlns:a16="http://schemas.microsoft.com/office/drawing/2014/main" id="{00000000-0008-0000-0100-00003A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55" name="Text Box 6">
          <a:extLst>
            <a:ext uri="{FF2B5EF4-FFF2-40B4-BE49-F238E27FC236}">
              <a16:creationId xmlns:a16="http://schemas.microsoft.com/office/drawing/2014/main" id="{00000000-0008-0000-0100-00003B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956" name="Text Box 6">
          <a:extLst>
            <a:ext uri="{FF2B5EF4-FFF2-40B4-BE49-F238E27FC236}">
              <a16:creationId xmlns:a16="http://schemas.microsoft.com/office/drawing/2014/main" id="{00000000-0008-0000-0100-00003C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57" name="Text Box 4">
          <a:extLst>
            <a:ext uri="{FF2B5EF4-FFF2-40B4-BE49-F238E27FC236}">
              <a16:creationId xmlns:a16="http://schemas.microsoft.com/office/drawing/2014/main" id="{00000000-0008-0000-0100-00003D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58" name="Text Box 6">
          <a:extLst>
            <a:ext uri="{FF2B5EF4-FFF2-40B4-BE49-F238E27FC236}">
              <a16:creationId xmlns:a16="http://schemas.microsoft.com/office/drawing/2014/main" id="{00000000-0008-0000-0100-00003E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59" name="Text Box 4">
          <a:extLst>
            <a:ext uri="{FF2B5EF4-FFF2-40B4-BE49-F238E27FC236}">
              <a16:creationId xmlns:a16="http://schemas.microsoft.com/office/drawing/2014/main" id="{00000000-0008-0000-0100-00003F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60" name="Text Box 6">
          <a:extLst>
            <a:ext uri="{FF2B5EF4-FFF2-40B4-BE49-F238E27FC236}">
              <a16:creationId xmlns:a16="http://schemas.microsoft.com/office/drawing/2014/main" id="{00000000-0008-0000-0100-000040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961" name="Text Box 6">
          <a:extLst>
            <a:ext uri="{FF2B5EF4-FFF2-40B4-BE49-F238E27FC236}">
              <a16:creationId xmlns:a16="http://schemas.microsoft.com/office/drawing/2014/main" id="{00000000-0008-0000-0100-00004118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2" name="Text Box 4">
          <a:extLst>
            <a:ext uri="{FF2B5EF4-FFF2-40B4-BE49-F238E27FC236}">
              <a16:creationId xmlns:a16="http://schemas.microsoft.com/office/drawing/2014/main" id="{00000000-0008-0000-0100-000042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3" name="Text Box 6">
          <a:extLst>
            <a:ext uri="{FF2B5EF4-FFF2-40B4-BE49-F238E27FC236}">
              <a16:creationId xmlns:a16="http://schemas.microsoft.com/office/drawing/2014/main" id="{00000000-0008-0000-0100-000043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4" name="Text Box 4">
          <a:extLst>
            <a:ext uri="{FF2B5EF4-FFF2-40B4-BE49-F238E27FC236}">
              <a16:creationId xmlns:a16="http://schemas.microsoft.com/office/drawing/2014/main" id="{00000000-0008-0000-0100-000044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5" name="Text Box 6">
          <a:extLst>
            <a:ext uri="{FF2B5EF4-FFF2-40B4-BE49-F238E27FC236}">
              <a16:creationId xmlns:a16="http://schemas.microsoft.com/office/drawing/2014/main" id="{00000000-0008-0000-0100-000045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6" name="Text Box 4">
          <a:extLst>
            <a:ext uri="{FF2B5EF4-FFF2-40B4-BE49-F238E27FC236}">
              <a16:creationId xmlns:a16="http://schemas.microsoft.com/office/drawing/2014/main" id="{00000000-0008-0000-0100-000046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7" name="Text Box 6">
          <a:extLst>
            <a:ext uri="{FF2B5EF4-FFF2-40B4-BE49-F238E27FC236}">
              <a16:creationId xmlns:a16="http://schemas.microsoft.com/office/drawing/2014/main" id="{00000000-0008-0000-0100-000047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8" name="Text Box 4">
          <a:extLst>
            <a:ext uri="{FF2B5EF4-FFF2-40B4-BE49-F238E27FC236}">
              <a16:creationId xmlns:a16="http://schemas.microsoft.com/office/drawing/2014/main" id="{00000000-0008-0000-0100-000048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9" name="Text Box 6">
          <a:extLst>
            <a:ext uri="{FF2B5EF4-FFF2-40B4-BE49-F238E27FC236}">
              <a16:creationId xmlns:a16="http://schemas.microsoft.com/office/drawing/2014/main" id="{00000000-0008-0000-0100-000049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70" name="Text Box 4">
          <a:extLst>
            <a:ext uri="{FF2B5EF4-FFF2-40B4-BE49-F238E27FC236}">
              <a16:creationId xmlns:a16="http://schemas.microsoft.com/office/drawing/2014/main" id="{00000000-0008-0000-0100-00004A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71" name="Text Box 6">
          <a:extLst>
            <a:ext uri="{FF2B5EF4-FFF2-40B4-BE49-F238E27FC236}">
              <a16:creationId xmlns:a16="http://schemas.microsoft.com/office/drawing/2014/main" id="{00000000-0008-0000-0100-00004B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972" name="Text Box 6">
          <a:extLst>
            <a:ext uri="{FF2B5EF4-FFF2-40B4-BE49-F238E27FC236}">
              <a16:creationId xmlns:a16="http://schemas.microsoft.com/office/drawing/2014/main" id="{00000000-0008-0000-0100-00004C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73" name="Text Box 4">
          <a:extLst>
            <a:ext uri="{FF2B5EF4-FFF2-40B4-BE49-F238E27FC236}">
              <a16:creationId xmlns:a16="http://schemas.microsoft.com/office/drawing/2014/main" id="{00000000-0008-0000-0100-00004D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74" name="Text Box 6">
          <a:extLst>
            <a:ext uri="{FF2B5EF4-FFF2-40B4-BE49-F238E27FC236}">
              <a16:creationId xmlns:a16="http://schemas.microsoft.com/office/drawing/2014/main" id="{00000000-0008-0000-0100-00004E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74</xdr:row>
      <xdr:rowOff>0</xdr:rowOff>
    </xdr:from>
    <xdr:to>
      <xdr:col>12</xdr:col>
      <xdr:colOff>104775</xdr:colOff>
      <xdr:row>74</xdr:row>
      <xdr:rowOff>152400</xdr:rowOff>
    </xdr:to>
    <xdr:sp macro="" textlink="">
      <xdr:nvSpPr>
        <xdr:cNvPr id="464975" name="Text Box 4">
          <a:extLst>
            <a:ext uri="{FF2B5EF4-FFF2-40B4-BE49-F238E27FC236}">
              <a16:creationId xmlns:a16="http://schemas.microsoft.com/office/drawing/2014/main" id="{00000000-0008-0000-0100-00004F180700}"/>
            </a:ext>
          </a:extLst>
        </xdr:cNvPr>
        <xdr:cNvSpPr txBox="1">
          <a:spLocks noChangeArrowheads="1"/>
        </xdr:cNvSpPr>
      </xdr:nvSpPr>
      <xdr:spPr bwMode="auto">
        <a:xfrm>
          <a:off x="61245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976" name="Text Box 6">
          <a:extLst>
            <a:ext uri="{FF2B5EF4-FFF2-40B4-BE49-F238E27FC236}">
              <a16:creationId xmlns:a16="http://schemas.microsoft.com/office/drawing/2014/main" id="{00000000-0008-0000-0100-000050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977" name="Text Box 4">
          <a:extLst>
            <a:ext uri="{FF2B5EF4-FFF2-40B4-BE49-F238E27FC236}">
              <a16:creationId xmlns:a16="http://schemas.microsoft.com/office/drawing/2014/main" id="{00000000-0008-0000-0100-00005118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978" name="Text Box 6">
          <a:extLst>
            <a:ext uri="{FF2B5EF4-FFF2-40B4-BE49-F238E27FC236}">
              <a16:creationId xmlns:a16="http://schemas.microsoft.com/office/drawing/2014/main" id="{00000000-0008-0000-0100-00005218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79" name="Text Box 4">
          <a:extLst>
            <a:ext uri="{FF2B5EF4-FFF2-40B4-BE49-F238E27FC236}">
              <a16:creationId xmlns:a16="http://schemas.microsoft.com/office/drawing/2014/main" id="{00000000-0008-0000-0100-000053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80" name="Text Box 6">
          <a:extLst>
            <a:ext uri="{FF2B5EF4-FFF2-40B4-BE49-F238E27FC236}">
              <a16:creationId xmlns:a16="http://schemas.microsoft.com/office/drawing/2014/main" id="{00000000-0008-0000-0100-000054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1" name="Text Box 4">
          <a:extLst>
            <a:ext uri="{FF2B5EF4-FFF2-40B4-BE49-F238E27FC236}">
              <a16:creationId xmlns:a16="http://schemas.microsoft.com/office/drawing/2014/main" id="{00000000-0008-0000-0100-000055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2" name="Text Box 6">
          <a:extLst>
            <a:ext uri="{FF2B5EF4-FFF2-40B4-BE49-F238E27FC236}">
              <a16:creationId xmlns:a16="http://schemas.microsoft.com/office/drawing/2014/main" id="{00000000-0008-0000-0100-000056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83" name="Text Box 4">
          <a:extLst>
            <a:ext uri="{FF2B5EF4-FFF2-40B4-BE49-F238E27FC236}">
              <a16:creationId xmlns:a16="http://schemas.microsoft.com/office/drawing/2014/main" id="{00000000-0008-0000-0100-000057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84" name="Text Box 6">
          <a:extLst>
            <a:ext uri="{FF2B5EF4-FFF2-40B4-BE49-F238E27FC236}">
              <a16:creationId xmlns:a16="http://schemas.microsoft.com/office/drawing/2014/main" id="{00000000-0008-0000-0100-000058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5" name="Text Box 4">
          <a:extLst>
            <a:ext uri="{FF2B5EF4-FFF2-40B4-BE49-F238E27FC236}">
              <a16:creationId xmlns:a16="http://schemas.microsoft.com/office/drawing/2014/main" id="{00000000-0008-0000-0100-000059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6" name="Text Box 6">
          <a:extLst>
            <a:ext uri="{FF2B5EF4-FFF2-40B4-BE49-F238E27FC236}">
              <a16:creationId xmlns:a16="http://schemas.microsoft.com/office/drawing/2014/main" id="{00000000-0008-0000-0100-00005A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87" name="Text Box 4">
          <a:extLst>
            <a:ext uri="{FF2B5EF4-FFF2-40B4-BE49-F238E27FC236}">
              <a16:creationId xmlns:a16="http://schemas.microsoft.com/office/drawing/2014/main" id="{00000000-0008-0000-0100-00005B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88" name="Text Box 6">
          <a:extLst>
            <a:ext uri="{FF2B5EF4-FFF2-40B4-BE49-F238E27FC236}">
              <a16:creationId xmlns:a16="http://schemas.microsoft.com/office/drawing/2014/main" id="{00000000-0008-0000-0100-00005C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89" name="Text Box 4">
          <a:extLst>
            <a:ext uri="{FF2B5EF4-FFF2-40B4-BE49-F238E27FC236}">
              <a16:creationId xmlns:a16="http://schemas.microsoft.com/office/drawing/2014/main" id="{00000000-0008-0000-0100-00005D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90" name="Text Box 6">
          <a:extLst>
            <a:ext uri="{FF2B5EF4-FFF2-40B4-BE49-F238E27FC236}">
              <a16:creationId xmlns:a16="http://schemas.microsoft.com/office/drawing/2014/main" id="{00000000-0008-0000-0100-00005E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1" name="Text Box 4">
          <a:extLst>
            <a:ext uri="{FF2B5EF4-FFF2-40B4-BE49-F238E27FC236}">
              <a16:creationId xmlns:a16="http://schemas.microsoft.com/office/drawing/2014/main" id="{00000000-0008-0000-0100-00005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2" name="Text Box 6">
          <a:extLst>
            <a:ext uri="{FF2B5EF4-FFF2-40B4-BE49-F238E27FC236}">
              <a16:creationId xmlns:a16="http://schemas.microsoft.com/office/drawing/2014/main" id="{00000000-0008-0000-0100-00006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93" name="Text Box 4">
          <a:extLst>
            <a:ext uri="{FF2B5EF4-FFF2-40B4-BE49-F238E27FC236}">
              <a16:creationId xmlns:a16="http://schemas.microsoft.com/office/drawing/2014/main" id="{00000000-0008-0000-0100-000061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94" name="Text Box 6">
          <a:extLst>
            <a:ext uri="{FF2B5EF4-FFF2-40B4-BE49-F238E27FC236}">
              <a16:creationId xmlns:a16="http://schemas.microsoft.com/office/drawing/2014/main" id="{00000000-0008-0000-0100-000062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95" name="Text Box 4">
          <a:extLst>
            <a:ext uri="{FF2B5EF4-FFF2-40B4-BE49-F238E27FC236}">
              <a16:creationId xmlns:a16="http://schemas.microsoft.com/office/drawing/2014/main" id="{00000000-0008-0000-0100-000063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96" name="Text Box 6">
          <a:extLst>
            <a:ext uri="{FF2B5EF4-FFF2-40B4-BE49-F238E27FC236}">
              <a16:creationId xmlns:a16="http://schemas.microsoft.com/office/drawing/2014/main" id="{00000000-0008-0000-0100-000064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7" name="Text Box 4">
          <a:extLst>
            <a:ext uri="{FF2B5EF4-FFF2-40B4-BE49-F238E27FC236}">
              <a16:creationId xmlns:a16="http://schemas.microsoft.com/office/drawing/2014/main" id="{00000000-0008-0000-0100-000065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8" name="Text Box 6">
          <a:extLst>
            <a:ext uri="{FF2B5EF4-FFF2-40B4-BE49-F238E27FC236}">
              <a16:creationId xmlns:a16="http://schemas.microsoft.com/office/drawing/2014/main" id="{00000000-0008-0000-0100-000066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99" name="Text Box 4">
          <a:extLst>
            <a:ext uri="{FF2B5EF4-FFF2-40B4-BE49-F238E27FC236}">
              <a16:creationId xmlns:a16="http://schemas.microsoft.com/office/drawing/2014/main" id="{00000000-0008-0000-0100-000067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00" name="Text Box 6">
          <a:extLst>
            <a:ext uri="{FF2B5EF4-FFF2-40B4-BE49-F238E27FC236}">
              <a16:creationId xmlns:a16="http://schemas.microsoft.com/office/drawing/2014/main" id="{00000000-0008-0000-0100-000068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1" name="Text Box 4">
          <a:extLst>
            <a:ext uri="{FF2B5EF4-FFF2-40B4-BE49-F238E27FC236}">
              <a16:creationId xmlns:a16="http://schemas.microsoft.com/office/drawing/2014/main" id="{00000000-0008-0000-0100-000069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2" name="Text Box 6">
          <a:extLst>
            <a:ext uri="{FF2B5EF4-FFF2-40B4-BE49-F238E27FC236}">
              <a16:creationId xmlns:a16="http://schemas.microsoft.com/office/drawing/2014/main" id="{00000000-0008-0000-0100-00006A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3" name="Text Box 4">
          <a:extLst>
            <a:ext uri="{FF2B5EF4-FFF2-40B4-BE49-F238E27FC236}">
              <a16:creationId xmlns:a16="http://schemas.microsoft.com/office/drawing/2014/main" id="{00000000-0008-0000-0100-00006B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4" name="Text Box 6">
          <a:extLst>
            <a:ext uri="{FF2B5EF4-FFF2-40B4-BE49-F238E27FC236}">
              <a16:creationId xmlns:a16="http://schemas.microsoft.com/office/drawing/2014/main" id="{00000000-0008-0000-0100-00006C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5" name="Text Box 4">
          <a:extLst>
            <a:ext uri="{FF2B5EF4-FFF2-40B4-BE49-F238E27FC236}">
              <a16:creationId xmlns:a16="http://schemas.microsoft.com/office/drawing/2014/main" id="{00000000-0008-0000-0100-00006D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6" name="Text Box 6">
          <a:extLst>
            <a:ext uri="{FF2B5EF4-FFF2-40B4-BE49-F238E27FC236}">
              <a16:creationId xmlns:a16="http://schemas.microsoft.com/office/drawing/2014/main" id="{00000000-0008-0000-0100-00006E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7" name="Text Box 4">
          <a:extLst>
            <a:ext uri="{FF2B5EF4-FFF2-40B4-BE49-F238E27FC236}">
              <a16:creationId xmlns:a16="http://schemas.microsoft.com/office/drawing/2014/main" id="{00000000-0008-0000-0100-00006F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8" name="Text Box 6">
          <a:extLst>
            <a:ext uri="{FF2B5EF4-FFF2-40B4-BE49-F238E27FC236}">
              <a16:creationId xmlns:a16="http://schemas.microsoft.com/office/drawing/2014/main" id="{00000000-0008-0000-0100-000070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9" name="Text Box 4">
          <a:extLst>
            <a:ext uri="{FF2B5EF4-FFF2-40B4-BE49-F238E27FC236}">
              <a16:creationId xmlns:a16="http://schemas.microsoft.com/office/drawing/2014/main" id="{00000000-0008-0000-0100-000071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10" name="Text Box 6">
          <a:extLst>
            <a:ext uri="{FF2B5EF4-FFF2-40B4-BE49-F238E27FC236}">
              <a16:creationId xmlns:a16="http://schemas.microsoft.com/office/drawing/2014/main" id="{00000000-0008-0000-0100-000072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11" name="Text Box 4">
          <a:extLst>
            <a:ext uri="{FF2B5EF4-FFF2-40B4-BE49-F238E27FC236}">
              <a16:creationId xmlns:a16="http://schemas.microsoft.com/office/drawing/2014/main" id="{00000000-0008-0000-0100-000073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12" name="Text Box 6">
          <a:extLst>
            <a:ext uri="{FF2B5EF4-FFF2-40B4-BE49-F238E27FC236}">
              <a16:creationId xmlns:a16="http://schemas.microsoft.com/office/drawing/2014/main" id="{00000000-0008-0000-0100-000074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13" name="Text Box 4">
          <a:extLst>
            <a:ext uri="{FF2B5EF4-FFF2-40B4-BE49-F238E27FC236}">
              <a16:creationId xmlns:a16="http://schemas.microsoft.com/office/drawing/2014/main" id="{00000000-0008-0000-0100-000075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14" name="Text Box 6">
          <a:extLst>
            <a:ext uri="{FF2B5EF4-FFF2-40B4-BE49-F238E27FC236}">
              <a16:creationId xmlns:a16="http://schemas.microsoft.com/office/drawing/2014/main" id="{00000000-0008-0000-0100-000076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15" name="Text Box 4">
          <a:extLst>
            <a:ext uri="{FF2B5EF4-FFF2-40B4-BE49-F238E27FC236}">
              <a16:creationId xmlns:a16="http://schemas.microsoft.com/office/drawing/2014/main" id="{00000000-0008-0000-0100-000077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16" name="Text Box 6">
          <a:extLst>
            <a:ext uri="{FF2B5EF4-FFF2-40B4-BE49-F238E27FC236}">
              <a16:creationId xmlns:a16="http://schemas.microsoft.com/office/drawing/2014/main" id="{00000000-0008-0000-0100-000078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17" name="Text Box 4">
          <a:extLst>
            <a:ext uri="{FF2B5EF4-FFF2-40B4-BE49-F238E27FC236}">
              <a16:creationId xmlns:a16="http://schemas.microsoft.com/office/drawing/2014/main" id="{00000000-0008-0000-0100-000079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18" name="Text Box 6">
          <a:extLst>
            <a:ext uri="{FF2B5EF4-FFF2-40B4-BE49-F238E27FC236}">
              <a16:creationId xmlns:a16="http://schemas.microsoft.com/office/drawing/2014/main" id="{00000000-0008-0000-0100-00007A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19" name="Text Box 4">
          <a:extLst>
            <a:ext uri="{FF2B5EF4-FFF2-40B4-BE49-F238E27FC236}">
              <a16:creationId xmlns:a16="http://schemas.microsoft.com/office/drawing/2014/main" id="{00000000-0008-0000-0100-00007B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20" name="Text Box 6">
          <a:extLst>
            <a:ext uri="{FF2B5EF4-FFF2-40B4-BE49-F238E27FC236}">
              <a16:creationId xmlns:a16="http://schemas.microsoft.com/office/drawing/2014/main" id="{00000000-0008-0000-0100-00007C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21" name="Text Box 4">
          <a:extLst>
            <a:ext uri="{FF2B5EF4-FFF2-40B4-BE49-F238E27FC236}">
              <a16:creationId xmlns:a16="http://schemas.microsoft.com/office/drawing/2014/main" id="{00000000-0008-0000-0100-00007D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22" name="Text Box 6">
          <a:extLst>
            <a:ext uri="{FF2B5EF4-FFF2-40B4-BE49-F238E27FC236}">
              <a16:creationId xmlns:a16="http://schemas.microsoft.com/office/drawing/2014/main" id="{00000000-0008-0000-0100-00007E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23" name="Text Box 4">
          <a:extLst>
            <a:ext uri="{FF2B5EF4-FFF2-40B4-BE49-F238E27FC236}">
              <a16:creationId xmlns:a16="http://schemas.microsoft.com/office/drawing/2014/main" id="{00000000-0008-0000-0100-00007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24" name="Text Box 6">
          <a:extLst>
            <a:ext uri="{FF2B5EF4-FFF2-40B4-BE49-F238E27FC236}">
              <a16:creationId xmlns:a16="http://schemas.microsoft.com/office/drawing/2014/main" id="{00000000-0008-0000-0100-00008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25" name="Text Box 4">
          <a:extLst>
            <a:ext uri="{FF2B5EF4-FFF2-40B4-BE49-F238E27FC236}">
              <a16:creationId xmlns:a16="http://schemas.microsoft.com/office/drawing/2014/main" id="{00000000-0008-0000-0100-000081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26" name="Text Box 6">
          <a:extLst>
            <a:ext uri="{FF2B5EF4-FFF2-40B4-BE49-F238E27FC236}">
              <a16:creationId xmlns:a16="http://schemas.microsoft.com/office/drawing/2014/main" id="{00000000-0008-0000-0100-000082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027" name="Text Box 6">
          <a:extLst>
            <a:ext uri="{FF2B5EF4-FFF2-40B4-BE49-F238E27FC236}">
              <a16:creationId xmlns:a16="http://schemas.microsoft.com/office/drawing/2014/main" id="{00000000-0008-0000-0100-000083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28" name="Text Box 4">
          <a:extLst>
            <a:ext uri="{FF2B5EF4-FFF2-40B4-BE49-F238E27FC236}">
              <a16:creationId xmlns:a16="http://schemas.microsoft.com/office/drawing/2014/main" id="{00000000-0008-0000-0100-000084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29" name="Text Box 6">
          <a:extLst>
            <a:ext uri="{FF2B5EF4-FFF2-40B4-BE49-F238E27FC236}">
              <a16:creationId xmlns:a16="http://schemas.microsoft.com/office/drawing/2014/main" id="{00000000-0008-0000-0100-000085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30" name="Text Box 4">
          <a:extLst>
            <a:ext uri="{FF2B5EF4-FFF2-40B4-BE49-F238E27FC236}">
              <a16:creationId xmlns:a16="http://schemas.microsoft.com/office/drawing/2014/main" id="{00000000-0008-0000-0100-000086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31" name="Text Box 6">
          <a:extLst>
            <a:ext uri="{FF2B5EF4-FFF2-40B4-BE49-F238E27FC236}">
              <a16:creationId xmlns:a16="http://schemas.microsoft.com/office/drawing/2014/main" id="{00000000-0008-0000-0100-000087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32" name="Text Box 4">
          <a:extLst>
            <a:ext uri="{FF2B5EF4-FFF2-40B4-BE49-F238E27FC236}">
              <a16:creationId xmlns:a16="http://schemas.microsoft.com/office/drawing/2014/main" id="{00000000-0008-0000-0100-000088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33" name="Text Box 6">
          <a:extLst>
            <a:ext uri="{FF2B5EF4-FFF2-40B4-BE49-F238E27FC236}">
              <a16:creationId xmlns:a16="http://schemas.microsoft.com/office/drawing/2014/main" id="{00000000-0008-0000-0100-000089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4" name="Text Box 4">
          <a:extLst>
            <a:ext uri="{FF2B5EF4-FFF2-40B4-BE49-F238E27FC236}">
              <a16:creationId xmlns:a16="http://schemas.microsoft.com/office/drawing/2014/main" id="{00000000-0008-0000-0100-00008A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5" name="Text Box 6">
          <a:extLst>
            <a:ext uri="{FF2B5EF4-FFF2-40B4-BE49-F238E27FC236}">
              <a16:creationId xmlns:a16="http://schemas.microsoft.com/office/drawing/2014/main" id="{00000000-0008-0000-0100-00008B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36" name="Text Box 4">
          <a:extLst>
            <a:ext uri="{FF2B5EF4-FFF2-40B4-BE49-F238E27FC236}">
              <a16:creationId xmlns:a16="http://schemas.microsoft.com/office/drawing/2014/main" id="{00000000-0008-0000-0100-00008C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37" name="Text Box 6">
          <a:extLst>
            <a:ext uri="{FF2B5EF4-FFF2-40B4-BE49-F238E27FC236}">
              <a16:creationId xmlns:a16="http://schemas.microsoft.com/office/drawing/2014/main" id="{00000000-0008-0000-0100-00008D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8" name="Text Box 4">
          <a:extLst>
            <a:ext uri="{FF2B5EF4-FFF2-40B4-BE49-F238E27FC236}">
              <a16:creationId xmlns:a16="http://schemas.microsoft.com/office/drawing/2014/main" id="{00000000-0008-0000-0100-00008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9" name="Text Box 6">
          <a:extLst>
            <a:ext uri="{FF2B5EF4-FFF2-40B4-BE49-F238E27FC236}">
              <a16:creationId xmlns:a16="http://schemas.microsoft.com/office/drawing/2014/main" id="{00000000-0008-0000-0100-00008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40" name="Text Box 4">
          <a:extLst>
            <a:ext uri="{FF2B5EF4-FFF2-40B4-BE49-F238E27FC236}">
              <a16:creationId xmlns:a16="http://schemas.microsoft.com/office/drawing/2014/main" id="{00000000-0008-0000-0100-000090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41" name="Text Box 6">
          <a:extLst>
            <a:ext uri="{FF2B5EF4-FFF2-40B4-BE49-F238E27FC236}">
              <a16:creationId xmlns:a16="http://schemas.microsoft.com/office/drawing/2014/main" id="{00000000-0008-0000-0100-000091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42" name="Text Box 4">
          <a:extLst>
            <a:ext uri="{FF2B5EF4-FFF2-40B4-BE49-F238E27FC236}">
              <a16:creationId xmlns:a16="http://schemas.microsoft.com/office/drawing/2014/main" id="{00000000-0008-0000-0100-00009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43" name="Text Box 6">
          <a:extLst>
            <a:ext uri="{FF2B5EF4-FFF2-40B4-BE49-F238E27FC236}">
              <a16:creationId xmlns:a16="http://schemas.microsoft.com/office/drawing/2014/main" id="{00000000-0008-0000-0100-000093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44" name="Text Box 4">
          <a:extLst>
            <a:ext uri="{FF2B5EF4-FFF2-40B4-BE49-F238E27FC236}">
              <a16:creationId xmlns:a16="http://schemas.microsoft.com/office/drawing/2014/main" id="{00000000-0008-0000-0100-000094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45" name="Text Box 6">
          <a:extLst>
            <a:ext uri="{FF2B5EF4-FFF2-40B4-BE49-F238E27FC236}">
              <a16:creationId xmlns:a16="http://schemas.microsoft.com/office/drawing/2014/main" id="{00000000-0008-0000-0100-000095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046" name="Text Box 6">
          <a:extLst>
            <a:ext uri="{FF2B5EF4-FFF2-40B4-BE49-F238E27FC236}">
              <a16:creationId xmlns:a16="http://schemas.microsoft.com/office/drawing/2014/main" id="{00000000-0008-0000-0100-000096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47" name="Text Box 4">
          <a:extLst>
            <a:ext uri="{FF2B5EF4-FFF2-40B4-BE49-F238E27FC236}">
              <a16:creationId xmlns:a16="http://schemas.microsoft.com/office/drawing/2014/main" id="{00000000-0008-0000-0100-000097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48" name="Text Box 6">
          <a:extLst>
            <a:ext uri="{FF2B5EF4-FFF2-40B4-BE49-F238E27FC236}">
              <a16:creationId xmlns:a16="http://schemas.microsoft.com/office/drawing/2014/main" id="{00000000-0008-0000-0100-000098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49" name="Text Box 4">
          <a:extLst>
            <a:ext uri="{FF2B5EF4-FFF2-40B4-BE49-F238E27FC236}">
              <a16:creationId xmlns:a16="http://schemas.microsoft.com/office/drawing/2014/main" id="{00000000-0008-0000-0100-000099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50" name="Text Box 6">
          <a:extLst>
            <a:ext uri="{FF2B5EF4-FFF2-40B4-BE49-F238E27FC236}">
              <a16:creationId xmlns:a16="http://schemas.microsoft.com/office/drawing/2014/main" id="{00000000-0008-0000-0100-00009A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1" name="Text Box 4">
          <a:extLst>
            <a:ext uri="{FF2B5EF4-FFF2-40B4-BE49-F238E27FC236}">
              <a16:creationId xmlns:a16="http://schemas.microsoft.com/office/drawing/2014/main" id="{00000000-0008-0000-0100-00009B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2" name="Text Box 6">
          <a:extLst>
            <a:ext uri="{FF2B5EF4-FFF2-40B4-BE49-F238E27FC236}">
              <a16:creationId xmlns:a16="http://schemas.microsoft.com/office/drawing/2014/main" id="{00000000-0008-0000-0100-00009C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3" name="Text Box 4">
          <a:extLst>
            <a:ext uri="{FF2B5EF4-FFF2-40B4-BE49-F238E27FC236}">
              <a16:creationId xmlns:a16="http://schemas.microsoft.com/office/drawing/2014/main" id="{00000000-0008-0000-0100-00009D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4" name="Text Box 6">
          <a:extLst>
            <a:ext uri="{FF2B5EF4-FFF2-40B4-BE49-F238E27FC236}">
              <a16:creationId xmlns:a16="http://schemas.microsoft.com/office/drawing/2014/main" id="{00000000-0008-0000-0100-00009E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5" name="Text Box 4">
          <a:extLst>
            <a:ext uri="{FF2B5EF4-FFF2-40B4-BE49-F238E27FC236}">
              <a16:creationId xmlns:a16="http://schemas.microsoft.com/office/drawing/2014/main" id="{00000000-0008-0000-0100-00009F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6" name="Text Box 6">
          <a:extLst>
            <a:ext uri="{FF2B5EF4-FFF2-40B4-BE49-F238E27FC236}">
              <a16:creationId xmlns:a16="http://schemas.microsoft.com/office/drawing/2014/main" id="{00000000-0008-0000-0100-0000A0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7" name="Text Box 4">
          <a:extLst>
            <a:ext uri="{FF2B5EF4-FFF2-40B4-BE49-F238E27FC236}">
              <a16:creationId xmlns:a16="http://schemas.microsoft.com/office/drawing/2014/main" id="{00000000-0008-0000-0100-0000A1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8" name="Text Box 6">
          <a:extLst>
            <a:ext uri="{FF2B5EF4-FFF2-40B4-BE49-F238E27FC236}">
              <a16:creationId xmlns:a16="http://schemas.microsoft.com/office/drawing/2014/main" id="{00000000-0008-0000-0100-0000A2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59" name="Text Box 4">
          <a:extLst>
            <a:ext uri="{FF2B5EF4-FFF2-40B4-BE49-F238E27FC236}">
              <a16:creationId xmlns:a16="http://schemas.microsoft.com/office/drawing/2014/main" id="{00000000-0008-0000-0100-0000A3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60" name="Text Box 6">
          <a:extLst>
            <a:ext uri="{FF2B5EF4-FFF2-40B4-BE49-F238E27FC236}">
              <a16:creationId xmlns:a16="http://schemas.microsoft.com/office/drawing/2014/main" id="{00000000-0008-0000-0100-0000A4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5061" name="Text Box 4">
          <a:extLst>
            <a:ext uri="{FF2B5EF4-FFF2-40B4-BE49-F238E27FC236}">
              <a16:creationId xmlns:a16="http://schemas.microsoft.com/office/drawing/2014/main" id="{00000000-0008-0000-0100-0000A5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5062" name="Text Box 6">
          <a:extLst>
            <a:ext uri="{FF2B5EF4-FFF2-40B4-BE49-F238E27FC236}">
              <a16:creationId xmlns:a16="http://schemas.microsoft.com/office/drawing/2014/main" id="{00000000-0008-0000-0100-0000A6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63" name="Text Box 4">
          <a:extLst>
            <a:ext uri="{FF2B5EF4-FFF2-40B4-BE49-F238E27FC236}">
              <a16:creationId xmlns:a16="http://schemas.microsoft.com/office/drawing/2014/main" id="{00000000-0008-0000-0100-0000A7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64" name="Text Box 6">
          <a:extLst>
            <a:ext uri="{FF2B5EF4-FFF2-40B4-BE49-F238E27FC236}">
              <a16:creationId xmlns:a16="http://schemas.microsoft.com/office/drawing/2014/main" id="{00000000-0008-0000-0100-0000A8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5065" name="Text Box 4">
          <a:extLst>
            <a:ext uri="{FF2B5EF4-FFF2-40B4-BE49-F238E27FC236}">
              <a16:creationId xmlns:a16="http://schemas.microsoft.com/office/drawing/2014/main" id="{00000000-0008-0000-0100-0000A9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5066" name="Text Box 6">
          <a:extLst>
            <a:ext uri="{FF2B5EF4-FFF2-40B4-BE49-F238E27FC236}">
              <a16:creationId xmlns:a16="http://schemas.microsoft.com/office/drawing/2014/main" id="{00000000-0008-0000-0100-0000AA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67" name="Text Box 4">
          <a:extLst>
            <a:ext uri="{FF2B5EF4-FFF2-40B4-BE49-F238E27FC236}">
              <a16:creationId xmlns:a16="http://schemas.microsoft.com/office/drawing/2014/main" id="{00000000-0008-0000-0100-0000AB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68" name="Text Box 6">
          <a:extLst>
            <a:ext uri="{FF2B5EF4-FFF2-40B4-BE49-F238E27FC236}">
              <a16:creationId xmlns:a16="http://schemas.microsoft.com/office/drawing/2014/main" id="{00000000-0008-0000-0100-0000AC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69" name="Text Box 4">
          <a:extLst>
            <a:ext uri="{FF2B5EF4-FFF2-40B4-BE49-F238E27FC236}">
              <a16:creationId xmlns:a16="http://schemas.microsoft.com/office/drawing/2014/main" id="{00000000-0008-0000-0100-0000AD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70" name="Text Box 6">
          <a:extLst>
            <a:ext uri="{FF2B5EF4-FFF2-40B4-BE49-F238E27FC236}">
              <a16:creationId xmlns:a16="http://schemas.microsoft.com/office/drawing/2014/main" id="{00000000-0008-0000-0100-0000A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71" name="Text Box 4">
          <a:extLst>
            <a:ext uri="{FF2B5EF4-FFF2-40B4-BE49-F238E27FC236}">
              <a16:creationId xmlns:a16="http://schemas.microsoft.com/office/drawing/2014/main" id="{00000000-0008-0000-0100-0000AF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72" name="Text Box 6">
          <a:extLst>
            <a:ext uri="{FF2B5EF4-FFF2-40B4-BE49-F238E27FC236}">
              <a16:creationId xmlns:a16="http://schemas.microsoft.com/office/drawing/2014/main" id="{00000000-0008-0000-0100-0000B0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73" name="Text Box 4">
          <a:extLst>
            <a:ext uri="{FF2B5EF4-FFF2-40B4-BE49-F238E27FC236}">
              <a16:creationId xmlns:a16="http://schemas.microsoft.com/office/drawing/2014/main" id="{00000000-0008-0000-0100-0000B1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74" name="Text Box 6">
          <a:extLst>
            <a:ext uri="{FF2B5EF4-FFF2-40B4-BE49-F238E27FC236}">
              <a16:creationId xmlns:a16="http://schemas.microsoft.com/office/drawing/2014/main" id="{00000000-0008-0000-0100-0000B2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5" name="Text Box 4">
          <a:extLst>
            <a:ext uri="{FF2B5EF4-FFF2-40B4-BE49-F238E27FC236}">
              <a16:creationId xmlns:a16="http://schemas.microsoft.com/office/drawing/2014/main" id="{00000000-0008-0000-0100-0000B3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6" name="Text Box 6">
          <a:extLst>
            <a:ext uri="{FF2B5EF4-FFF2-40B4-BE49-F238E27FC236}">
              <a16:creationId xmlns:a16="http://schemas.microsoft.com/office/drawing/2014/main" id="{00000000-0008-0000-0100-0000B4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7" name="Text Box 4">
          <a:extLst>
            <a:ext uri="{FF2B5EF4-FFF2-40B4-BE49-F238E27FC236}">
              <a16:creationId xmlns:a16="http://schemas.microsoft.com/office/drawing/2014/main" id="{00000000-0008-0000-0100-0000B5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8" name="Text Box 6">
          <a:extLst>
            <a:ext uri="{FF2B5EF4-FFF2-40B4-BE49-F238E27FC236}">
              <a16:creationId xmlns:a16="http://schemas.microsoft.com/office/drawing/2014/main" id="{00000000-0008-0000-0100-0000B6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79" name="Text Box 4">
          <a:extLst>
            <a:ext uri="{FF2B5EF4-FFF2-40B4-BE49-F238E27FC236}">
              <a16:creationId xmlns:a16="http://schemas.microsoft.com/office/drawing/2014/main" id="{00000000-0008-0000-0100-0000B7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80" name="Text Box 6">
          <a:extLst>
            <a:ext uri="{FF2B5EF4-FFF2-40B4-BE49-F238E27FC236}">
              <a16:creationId xmlns:a16="http://schemas.microsoft.com/office/drawing/2014/main" id="{00000000-0008-0000-0100-0000B8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1" name="Text Box 4">
          <a:extLst>
            <a:ext uri="{FF2B5EF4-FFF2-40B4-BE49-F238E27FC236}">
              <a16:creationId xmlns:a16="http://schemas.microsoft.com/office/drawing/2014/main" id="{00000000-0008-0000-0100-0000B9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2" name="Text Box 6">
          <a:extLst>
            <a:ext uri="{FF2B5EF4-FFF2-40B4-BE49-F238E27FC236}">
              <a16:creationId xmlns:a16="http://schemas.microsoft.com/office/drawing/2014/main" id="{00000000-0008-0000-0100-0000BA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83" name="Text Box 4">
          <a:extLst>
            <a:ext uri="{FF2B5EF4-FFF2-40B4-BE49-F238E27FC236}">
              <a16:creationId xmlns:a16="http://schemas.microsoft.com/office/drawing/2014/main" id="{00000000-0008-0000-0100-0000BB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84" name="Text Box 6">
          <a:extLst>
            <a:ext uri="{FF2B5EF4-FFF2-40B4-BE49-F238E27FC236}">
              <a16:creationId xmlns:a16="http://schemas.microsoft.com/office/drawing/2014/main" id="{00000000-0008-0000-0100-0000BC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5" name="Text Box 4">
          <a:extLst>
            <a:ext uri="{FF2B5EF4-FFF2-40B4-BE49-F238E27FC236}">
              <a16:creationId xmlns:a16="http://schemas.microsoft.com/office/drawing/2014/main" id="{00000000-0008-0000-0100-0000BD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6" name="Text Box 6">
          <a:extLst>
            <a:ext uri="{FF2B5EF4-FFF2-40B4-BE49-F238E27FC236}">
              <a16:creationId xmlns:a16="http://schemas.microsoft.com/office/drawing/2014/main" id="{00000000-0008-0000-0100-0000B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87" name="Text Box 4">
          <a:extLst>
            <a:ext uri="{FF2B5EF4-FFF2-40B4-BE49-F238E27FC236}">
              <a16:creationId xmlns:a16="http://schemas.microsoft.com/office/drawing/2014/main" id="{00000000-0008-0000-0100-0000BF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88" name="Text Box 6">
          <a:extLst>
            <a:ext uri="{FF2B5EF4-FFF2-40B4-BE49-F238E27FC236}">
              <a16:creationId xmlns:a16="http://schemas.microsoft.com/office/drawing/2014/main" id="{00000000-0008-0000-0100-0000C0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9" name="Text Box 4">
          <a:extLst>
            <a:ext uri="{FF2B5EF4-FFF2-40B4-BE49-F238E27FC236}">
              <a16:creationId xmlns:a16="http://schemas.microsoft.com/office/drawing/2014/main" id="{00000000-0008-0000-0100-0000C1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90" name="Text Box 6">
          <a:extLst>
            <a:ext uri="{FF2B5EF4-FFF2-40B4-BE49-F238E27FC236}">
              <a16:creationId xmlns:a16="http://schemas.microsoft.com/office/drawing/2014/main" id="{00000000-0008-0000-0100-0000C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91" name="Text Box 4">
          <a:extLst>
            <a:ext uri="{FF2B5EF4-FFF2-40B4-BE49-F238E27FC236}">
              <a16:creationId xmlns:a16="http://schemas.microsoft.com/office/drawing/2014/main" id="{00000000-0008-0000-0100-0000C3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92" name="Text Box 6">
          <a:extLst>
            <a:ext uri="{FF2B5EF4-FFF2-40B4-BE49-F238E27FC236}">
              <a16:creationId xmlns:a16="http://schemas.microsoft.com/office/drawing/2014/main" id="{00000000-0008-0000-0100-0000C4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93" name="Text Box 4">
          <a:extLst>
            <a:ext uri="{FF2B5EF4-FFF2-40B4-BE49-F238E27FC236}">
              <a16:creationId xmlns:a16="http://schemas.microsoft.com/office/drawing/2014/main" id="{00000000-0008-0000-0100-0000C5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94" name="Text Box 6">
          <a:extLst>
            <a:ext uri="{FF2B5EF4-FFF2-40B4-BE49-F238E27FC236}">
              <a16:creationId xmlns:a16="http://schemas.microsoft.com/office/drawing/2014/main" id="{00000000-0008-0000-0100-0000C6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95" name="Text Box 4">
          <a:extLst>
            <a:ext uri="{FF2B5EF4-FFF2-40B4-BE49-F238E27FC236}">
              <a16:creationId xmlns:a16="http://schemas.microsoft.com/office/drawing/2014/main" id="{00000000-0008-0000-0100-0000C7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96" name="Text Box 6">
          <a:extLst>
            <a:ext uri="{FF2B5EF4-FFF2-40B4-BE49-F238E27FC236}">
              <a16:creationId xmlns:a16="http://schemas.microsoft.com/office/drawing/2014/main" id="{00000000-0008-0000-0100-0000C8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097" name="Text Box 6">
          <a:extLst>
            <a:ext uri="{FF2B5EF4-FFF2-40B4-BE49-F238E27FC236}">
              <a16:creationId xmlns:a16="http://schemas.microsoft.com/office/drawing/2014/main" id="{00000000-0008-0000-0100-0000C9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98" name="Text Box 4">
          <a:extLst>
            <a:ext uri="{FF2B5EF4-FFF2-40B4-BE49-F238E27FC236}">
              <a16:creationId xmlns:a16="http://schemas.microsoft.com/office/drawing/2014/main" id="{00000000-0008-0000-0100-0000CA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99" name="Text Box 6">
          <a:extLst>
            <a:ext uri="{FF2B5EF4-FFF2-40B4-BE49-F238E27FC236}">
              <a16:creationId xmlns:a16="http://schemas.microsoft.com/office/drawing/2014/main" id="{00000000-0008-0000-0100-0000CB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0" name="Text Box 4">
          <a:extLst>
            <a:ext uri="{FF2B5EF4-FFF2-40B4-BE49-F238E27FC236}">
              <a16:creationId xmlns:a16="http://schemas.microsoft.com/office/drawing/2014/main" id="{00000000-0008-0000-0100-0000CC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1" name="Text Box 6">
          <a:extLst>
            <a:ext uri="{FF2B5EF4-FFF2-40B4-BE49-F238E27FC236}">
              <a16:creationId xmlns:a16="http://schemas.microsoft.com/office/drawing/2014/main" id="{00000000-0008-0000-0100-0000CD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02" name="Text Box 4">
          <a:extLst>
            <a:ext uri="{FF2B5EF4-FFF2-40B4-BE49-F238E27FC236}">
              <a16:creationId xmlns:a16="http://schemas.microsoft.com/office/drawing/2014/main" id="{00000000-0008-0000-0100-0000CE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03" name="Text Box 6">
          <a:extLst>
            <a:ext uri="{FF2B5EF4-FFF2-40B4-BE49-F238E27FC236}">
              <a16:creationId xmlns:a16="http://schemas.microsoft.com/office/drawing/2014/main" id="{00000000-0008-0000-0100-0000CF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4" name="Text Box 4">
          <a:extLst>
            <a:ext uri="{FF2B5EF4-FFF2-40B4-BE49-F238E27FC236}">
              <a16:creationId xmlns:a16="http://schemas.microsoft.com/office/drawing/2014/main" id="{00000000-0008-0000-0100-0000D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5" name="Text Box 6">
          <a:extLst>
            <a:ext uri="{FF2B5EF4-FFF2-40B4-BE49-F238E27FC236}">
              <a16:creationId xmlns:a16="http://schemas.microsoft.com/office/drawing/2014/main" id="{00000000-0008-0000-0100-0000D1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06" name="Text Box 4">
          <a:extLst>
            <a:ext uri="{FF2B5EF4-FFF2-40B4-BE49-F238E27FC236}">
              <a16:creationId xmlns:a16="http://schemas.microsoft.com/office/drawing/2014/main" id="{00000000-0008-0000-0100-0000D2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07" name="Text Box 6">
          <a:extLst>
            <a:ext uri="{FF2B5EF4-FFF2-40B4-BE49-F238E27FC236}">
              <a16:creationId xmlns:a16="http://schemas.microsoft.com/office/drawing/2014/main" id="{00000000-0008-0000-0100-0000D3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8" name="Text Box 4">
          <a:extLst>
            <a:ext uri="{FF2B5EF4-FFF2-40B4-BE49-F238E27FC236}">
              <a16:creationId xmlns:a16="http://schemas.microsoft.com/office/drawing/2014/main" id="{00000000-0008-0000-0100-0000D4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9" name="Text Box 6">
          <a:extLst>
            <a:ext uri="{FF2B5EF4-FFF2-40B4-BE49-F238E27FC236}">
              <a16:creationId xmlns:a16="http://schemas.microsoft.com/office/drawing/2014/main" id="{00000000-0008-0000-0100-0000D5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10" name="Text Box 4">
          <a:extLst>
            <a:ext uri="{FF2B5EF4-FFF2-40B4-BE49-F238E27FC236}">
              <a16:creationId xmlns:a16="http://schemas.microsoft.com/office/drawing/2014/main" id="{00000000-0008-0000-0100-0000D6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11" name="Text Box 6">
          <a:extLst>
            <a:ext uri="{FF2B5EF4-FFF2-40B4-BE49-F238E27FC236}">
              <a16:creationId xmlns:a16="http://schemas.microsoft.com/office/drawing/2014/main" id="{00000000-0008-0000-0100-0000D7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12" name="Text Box 4">
          <a:extLst>
            <a:ext uri="{FF2B5EF4-FFF2-40B4-BE49-F238E27FC236}">
              <a16:creationId xmlns:a16="http://schemas.microsoft.com/office/drawing/2014/main" id="{00000000-0008-0000-0100-0000D8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13" name="Text Box 6">
          <a:extLst>
            <a:ext uri="{FF2B5EF4-FFF2-40B4-BE49-F238E27FC236}">
              <a16:creationId xmlns:a16="http://schemas.microsoft.com/office/drawing/2014/main" id="{00000000-0008-0000-0100-0000D9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14" name="Text Box 4">
          <a:extLst>
            <a:ext uri="{FF2B5EF4-FFF2-40B4-BE49-F238E27FC236}">
              <a16:creationId xmlns:a16="http://schemas.microsoft.com/office/drawing/2014/main" id="{00000000-0008-0000-0100-0000DA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15" name="Text Box 6">
          <a:extLst>
            <a:ext uri="{FF2B5EF4-FFF2-40B4-BE49-F238E27FC236}">
              <a16:creationId xmlns:a16="http://schemas.microsoft.com/office/drawing/2014/main" id="{00000000-0008-0000-0100-0000DB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158750</xdr:colOff>
      <xdr:row>77</xdr:row>
      <xdr:rowOff>31749</xdr:rowOff>
    </xdr:from>
    <xdr:to>
      <xdr:col>0</xdr:col>
      <xdr:colOff>523875</xdr:colOff>
      <xdr:row>77</xdr:row>
      <xdr:rowOff>309562</xdr:rowOff>
    </xdr:to>
    <xdr:sp macro="" textlink="">
      <xdr:nvSpPr>
        <xdr:cNvPr id="3639" name="CuadroTexto 3638">
          <a:extLst>
            <a:ext uri="{FF2B5EF4-FFF2-40B4-BE49-F238E27FC236}">
              <a16:creationId xmlns:a16="http://schemas.microsoft.com/office/drawing/2014/main" id="{00000000-0008-0000-0100-0000370E0000}"/>
            </a:ext>
          </a:extLst>
        </xdr:cNvPr>
        <xdr:cNvSpPr txBox="1"/>
      </xdr:nvSpPr>
      <xdr:spPr>
        <a:xfrm>
          <a:off x="158750" y="21301074"/>
          <a:ext cx="365125" cy="277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700" b="1">
              <a:latin typeface="Arial "/>
            </a:rPr>
            <a:t>(C)</a:t>
          </a:r>
        </a:p>
      </xdr:txBody>
    </xdr:sp>
    <xdr:clientData/>
  </xdr:twoCellAnchor>
  <xdr:twoCellAnchor editAs="oneCell">
    <xdr:from>
      <xdr:col>2</xdr:col>
      <xdr:colOff>0</xdr:colOff>
      <xdr:row>61</xdr:row>
      <xdr:rowOff>0</xdr:rowOff>
    </xdr:from>
    <xdr:to>
      <xdr:col>2</xdr:col>
      <xdr:colOff>85725</xdr:colOff>
      <xdr:row>66</xdr:row>
      <xdr:rowOff>9525</xdr:rowOff>
    </xdr:to>
    <xdr:sp macro="" textlink="">
      <xdr:nvSpPr>
        <xdr:cNvPr id="465117" name="Text Box 4">
          <a:extLst>
            <a:ext uri="{FF2B5EF4-FFF2-40B4-BE49-F238E27FC236}">
              <a16:creationId xmlns:a16="http://schemas.microsoft.com/office/drawing/2014/main" id="{00000000-0008-0000-0100-0000DD180700}"/>
            </a:ext>
          </a:extLst>
        </xdr:cNvPr>
        <xdr:cNvSpPr txBox="1">
          <a:spLocks noChangeArrowheads="1"/>
        </xdr:cNvSpPr>
      </xdr:nvSpPr>
      <xdr:spPr bwMode="auto">
        <a:xfrm>
          <a:off x="1143000" y="1689735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85725</xdr:colOff>
      <xdr:row>66</xdr:row>
      <xdr:rowOff>9525</xdr:rowOff>
    </xdr:to>
    <xdr:sp macro="" textlink="">
      <xdr:nvSpPr>
        <xdr:cNvPr id="465118" name="Text Box 6">
          <a:extLst>
            <a:ext uri="{FF2B5EF4-FFF2-40B4-BE49-F238E27FC236}">
              <a16:creationId xmlns:a16="http://schemas.microsoft.com/office/drawing/2014/main" id="{00000000-0008-0000-0100-0000DE180700}"/>
            </a:ext>
          </a:extLst>
        </xdr:cNvPr>
        <xdr:cNvSpPr txBox="1">
          <a:spLocks noChangeArrowheads="1"/>
        </xdr:cNvSpPr>
      </xdr:nvSpPr>
      <xdr:spPr bwMode="auto">
        <a:xfrm>
          <a:off x="1143000" y="1689735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19" name="Text Box 6">
          <a:extLst>
            <a:ext uri="{FF2B5EF4-FFF2-40B4-BE49-F238E27FC236}">
              <a16:creationId xmlns:a16="http://schemas.microsoft.com/office/drawing/2014/main" id="{00000000-0008-0000-0100-0000DF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69</xdr:row>
      <xdr:rowOff>47625</xdr:rowOff>
    </xdr:to>
    <xdr:sp macro="" textlink="">
      <xdr:nvSpPr>
        <xdr:cNvPr id="465120" name="Text Box 4">
          <a:extLst>
            <a:ext uri="{FF2B5EF4-FFF2-40B4-BE49-F238E27FC236}">
              <a16:creationId xmlns:a16="http://schemas.microsoft.com/office/drawing/2014/main" id="{00000000-0008-0000-0100-0000E0180700}"/>
            </a:ext>
          </a:extLst>
        </xdr:cNvPr>
        <xdr:cNvSpPr txBox="1">
          <a:spLocks noChangeArrowheads="1"/>
        </xdr:cNvSpPr>
      </xdr:nvSpPr>
      <xdr:spPr bwMode="auto">
        <a:xfrm>
          <a:off x="1143000" y="1766887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69</xdr:row>
      <xdr:rowOff>47625</xdr:rowOff>
    </xdr:to>
    <xdr:sp macro="" textlink="">
      <xdr:nvSpPr>
        <xdr:cNvPr id="465121" name="Text Box 6">
          <a:extLst>
            <a:ext uri="{FF2B5EF4-FFF2-40B4-BE49-F238E27FC236}">
              <a16:creationId xmlns:a16="http://schemas.microsoft.com/office/drawing/2014/main" id="{00000000-0008-0000-0100-0000E1180700}"/>
            </a:ext>
          </a:extLst>
        </xdr:cNvPr>
        <xdr:cNvSpPr txBox="1">
          <a:spLocks noChangeArrowheads="1"/>
        </xdr:cNvSpPr>
      </xdr:nvSpPr>
      <xdr:spPr bwMode="auto">
        <a:xfrm>
          <a:off x="1143000" y="1766887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2" name="Text Box 4">
          <a:extLst>
            <a:ext uri="{FF2B5EF4-FFF2-40B4-BE49-F238E27FC236}">
              <a16:creationId xmlns:a16="http://schemas.microsoft.com/office/drawing/2014/main" id="{00000000-0008-0000-0100-0000E2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3" name="Text Box 6">
          <a:extLst>
            <a:ext uri="{FF2B5EF4-FFF2-40B4-BE49-F238E27FC236}">
              <a16:creationId xmlns:a16="http://schemas.microsoft.com/office/drawing/2014/main" id="{00000000-0008-0000-0100-0000E3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85725</xdr:colOff>
      <xdr:row>67</xdr:row>
      <xdr:rowOff>28575</xdr:rowOff>
    </xdr:to>
    <xdr:sp macro="" textlink="">
      <xdr:nvSpPr>
        <xdr:cNvPr id="465124" name="Text Box 4">
          <a:extLst>
            <a:ext uri="{FF2B5EF4-FFF2-40B4-BE49-F238E27FC236}">
              <a16:creationId xmlns:a16="http://schemas.microsoft.com/office/drawing/2014/main" id="{00000000-0008-0000-0100-0000E4180700}"/>
            </a:ext>
          </a:extLst>
        </xdr:cNvPr>
        <xdr:cNvSpPr txBox="1">
          <a:spLocks noChangeArrowheads="1"/>
        </xdr:cNvSpPr>
      </xdr:nvSpPr>
      <xdr:spPr bwMode="auto">
        <a:xfrm>
          <a:off x="253365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85725</xdr:colOff>
      <xdr:row>67</xdr:row>
      <xdr:rowOff>28575</xdr:rowOff>
    </xdr:to>
    <xdr:sp macro="" textlink="">
      <xdr:nvSpPr>
        <xdr:cNvPr id="465125" name="Text Box 6">
          <a:extLst>
            <a:ext uri="{FF2B5EF4-FFF2-40B4-BE49-F238E27FC236}">
              <a16:creationId xmlns:a16="http://schemas.microsoft.com/office/drawing/2014/main" id="{00000000-0008-0000-0100-0000E5180700}"/>
            </a:ext>
          </a:extLst>
        </xdr:cNvPr>
        <xdr:cNvSpPr txBox="1">
          <a:spLocks noChangeArrowheads="1"/>
        </xdr:cNvSpPr>
      </xdr:nvSpPr>
      <xdr:spPr bwMode="auto">
        <a:xfrm>
          <a:off x="253365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6" name="Text Box 4">
          <a:extLst>
            <a:ext uri="{FF2B5EF4-FFF2-40B4-BE49-F238E27FC236}">
              <a16:creationId xmlns:a16="http://schemas.microsoft.com/office/drawing/2014/main" id="{00000000-0008-0000-0100-0000E6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7" name="Text Box 6">
          <a:extLst>
            <a:ext uri="{FF2B5EF4-FFF2-40B4-BE49-F238E27FC236}">
              <a16:creationId xmlns:a16="http://schemas.microsoft.com/office/drawing/2014/main" id="{00000000-0008-0000-0100-0000E7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63</xdr:row>
      <xdr:rowOff>0</xdr:rowOff>
    </xdr:from>
    <xdr:to>
      <xdr:col>0</xdr:col>
      <xdr:colOff>85725</xdr:colOff>
      <xdr:row>67</xdr:row>
      <xdr:rowOff>28575</xdr:rowOff>
    </xdr:to>
    <xdr:sp macro="" textlink="">
      <xdr:nvSpPr>
        <xdr:cNvPr id="465128" name="Text Box 4">
          <a:extLst>
            <a:ext uri="{FF2B5EF4-FFF2-40B4-BE49-F238E27FC236}">
              <a16:creationId xmlns:a16="http://schemas.microsoft.com/office/drawing/2014/main" id="{00000000-0008-0000-0100-0000E8180700}"/>
            </a:ext>
          </a:extLst>
        </xdr:cNvPr>
        <xdr:cNvSpPr txBox="1">
          <a:spLocks noChangeArrowheads="1"/>
        </xdr:cNvSpPr>
      </xdr:nvSpPr>
      <xdr:spPr bwMode="auto">
        <a:xfrm>
          <a:off x="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63</xdr:row>
      <xdr:rowOff>0</xdr:rowOff>
    </xdr:from>
    <xdr:to>
      <xdr:col>0</xdr:col>
      <xdr:colOff>85725</xdr:colOff>
      <xdr:row>67</xdr:row>
      <xdr:rowOff>28575</xdr:rowOff>
    </xdr:to>
    <xdr:sp macro="" textlink="">
      <xdr:nvSpPr>
        <xdr:cNvPr id="465129" name="Text Box 6">
          <a:extLst>
            <a:ext uri="{FF2B5EF4-FFF2-40B4-BE49-F238E27FC236}">
              <a16:creationId xmlns:a16="http://schemas.microsoft.com/office/drawing/2014/main" id="{00000000-0008-0000-0100-0000E9180700}"/>
            </a:ext>
          </a:extLst>
        </xdr:cNvPr>
        <xdr:cNvSpPr txBox="1">
          <a:spLocks noChangeArrowheads="1"/>
        </xdr:cNvSpPr>
      </xdr:nvSpPr>
      <xdr:spPr bwMode="auto">
        <a:xfrm>
          <a:off x="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85725</xdr:colOff>
      <xdr:row>62</xdr:row>
      <xdr:rowOff>152400</xdr:rowOff>
    </xdr:to>
    <xdr:sp macro="" textlink="">
      <xdr:nvSpPr>
        <xdr:cNvPr id="465130" name="Text Box 4">
          <a:extLst>
            <a:ext uri="{FF2B5EF4-FFF2-40B4-BE49-F238E27FC236}">
              <a16:creationId xmlns:a16="http://schemas.microsoft.com/office/drawing/2014/main" id="{00000000-0008-0000-0100-0000EA180700}"/>
            </a:ext>
          </a:extLst>
        </xdr:cNvPr>
        <xdr:cNvSpPr txBox="1">
          <a:spLocks noChangeArrowheads="1"/>
        </xdr:cNvSpPr>
      </xdr:nvSpPr>
      <xdr:spPr bwMode="auto">
        <a:xfrm>
          <a:off x="4524375" y="16954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85725</xdr:colOff>
      <xdr:row>62</xdr:row>
      <xdr:rowOff>152400</xdr:rowOff>
    </xdr:to>
    <xdr:sp macro="" textlink="">
      <xdr:nvSpPr>
        <xdr:cNvPr id="465131" name="Text Box 6">
          <a:extLst>
            <a:ext uri="{FF2B5EF4-FFF2-40B4-BE49-F238E27FC236}">
              <a16:creationId xmlns:a16="http://schemas.microsoft.com/office/drawing/2014/main" id="{00000000-0008-0000-0100-0000EB180700}"/>
            </a:ext>
          </a:extLst>
        </xdr:cNvPr>
        <xdr:cNvSpPr txBox="1">
          <a:spLocks noChangeArrowheads="1"/>
        </xdr:cNvSpPr>
      </xdr:nvSpPr>
      <xdr:spPr bwMode="auto">
        <a:xfrm>
          <a:off x="4524375" y="16954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85725</xdr:colOff>
      <xdr:row>63</xdr:row>
      <xdr:rowOff>152400</xdr:rowOff>
    </xdr:to>
    <xdr:sp macro="" textlink="">
      <xdr:nvSpPr>
        <xdr:cNvPr id="465132" name="Text Box 4">
          <a:extLst>
            <a:ext uri="{FF2B5EF4-FFF2-40B4-BE49-F238E27FC236}">
              <a16:creationId xmlns:a16="http://schemas.microsoft.com/office/drawing/2014/main" id="{00000000-0008-0000-0100-0000EC180700}"/>
            </a:ext>
          </a:extLst>
        </xdr:cNvPr>
        <xdr:cNvSpPr txBox="1">
          <a:spLocks noChangeArrowheads="1"/>
        </xdr:cNvSpPr>
      </xdr:nvSpPr>
      <xdr:spPr bwMode="auto">
        <a:xfrm>
          <a:off x="3781425" y="176688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85725</xdr:colOff>
      <xdr:row>63</xdr:row>
      <xdr:rowOff>152400</xdr:rowOff>
    </xdr:to>
    <xdr:sp macro="" textlink="">
      <xdr:nvSpPr>
        <xdr:cNvPr id="465133" name="Text Box 6">
          <a:extLst>
            <a:ext uri="{FF2B5EF4-FFF2-40B4-BE49-F238E27FC236}">
              <a16:creationId xmlns:a16="http://schemas.microsoft.com/office/drawing/2014/main" id="{00000000-0008-0000-0100-0000ED180700}"/>
            </a:ext>
          </a:extLst>
        </xdr:cNvPr>
        <xdr:cNvSpPr txBox="1">
          <a:spLocks noChangeArrowheads="1"/>
        </xdr:cNvSpPr>
      </xdr:nvSpPr>
      <xdr:spPr bwMode="auto">
        <a:xfrm>
          <a:off x="3781425" y="176688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34" name="Text Box 4">
          <a:extLst>
            <a:ext uri="{FF2B5EF4-FFF2-40B4-BE49-F238E27FC236}">
              <a16:creationId xmlns:a16="http://schemas.microsoft.com/office/drawing/2014/main" id="{00000000-0008-0000-0100-0000EE18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35" name="Text Box 6">
          <a:extLst>
            <a:ext uri="{FF2B5EF4-FFF2-40B4-BE49-F238E27FC236}">
              <a16:creationId xmlns:a16="http://schemas.microsoft.com/office/drawing/2014/main" id="{00000000-0008-0000-0100-0000EF18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36" name="Text Box 4">
          <a:extLst>
            <a:ext uri="{FF2B5EF4-FFF2-40B4-BE49-F238E27FC236}">
              <a16:creationId xmlns:a16="http://schemas.microsoft.com/office/drawing/2014/main" id="{00000000-0008-0000-0100-0000F018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37" name="Text Box 6">
          <a:extLst>
            <a:ext uri="{FF2B5EF4-FFF2-40B4-BE49-F238E27FC236}">
              <a16:creationId xmlns:a16="http://schemas.microsoft.com/office/drawing/2014/main" id="{00000000-0008-0000-0100-0000F118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38" name="Text Box 4">
          <a:extLst>
            <a:ext uri="{FF2B5EF4-FFF2-40B4-BE49-F238E27FC236}">
              <a16:creationId xmlns:a16="http://schemas.microsoft.com/office/drawing/2014/main" id="{00000000-0008-0000-0100-0000F2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39" name="Text Box 6">
          <a:extLst>
            <a:ext uri="{FF2B5EF4-FFF2-40B4-BE49-F238E27FC236}">
              <a16:creationId xmlns:a16="http://schemas.microsoft.com/office/drawing/2014/main" id="{00000000-0008-0000-0100-0000F3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40" name="Text Box 4">
          <a:extLst>
            <a:ext uri="{FF2B5EF4-FFF2-40B4-BE49-F238E27FC236}">
              <a16:creationId xmlns:a16="http://schemas.microsoft.com/office/drawing/2014/main" id="{00000000-0008-0000-0100-0000F418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41" name="Text Box 6">
          <a:extLst>
            <a:ext uri="{FF2B5EF4-FFF2-40B4-BE49-F238E27FC236}">
              <a16:creationId xmlns:a16="http://schemas.microsoft.com/office/drawing/2014/main" id="{00000000-0008-0000-0100-0000F518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2" name="Text Box 4">
          <a:extLst>
            <a:ext uri="{FF2B5EF4-FFF2-40B4-BE49-F238E27FC236}">
              <a16:creationId xmlns:a16="http://schemas.microsoft.com/office/drawing/2014/main" id="{00000000-0008-0000-0100-0000F6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3" name="Text Box 6">
          <a:extLst>
            <a:ext uri="{FF2B5EF4-FFF2-40B4-BE49-F238E27FC236}">
              <a16:creationId xmlns:a16="http://schemas.microsoft.com/office/drawing/2014/main" id="{00000000-0008-0000-0100-0000F7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44" name="Text Box 4">
          <a:extLst>
            <a:ext uri="{FF2B5EF4-FFF2-40B4-BE49-F238E27FC236}">
              <a16:creationId xmlns:a16="http://schemas.microsoft.com/office/drawing/2014/main" id="{00000000-0008-0000-0100-0000F818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45" name="Text Box 6">
          <a:extLst>
            <a:ext uri="{FF2B5EF4-FFF2-40B4-BE49-F238E27FC236}">
              <a16:creationId xmlns:a16="http://schemas.microsoft.com/office/drawing/2014/main" id="{00000000-0008-0000-0100-0000F918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6" name="Text Box 4">
          <a:extLst>
            <a:ext uri="{FF2B5EF4-FFF2-40B4-BE49-F238E27FC236}">
              <a16:creationId xmlns:a16="http://schemas.microsoft.com/office/drawing/2014/main" id="{00000000-0008-0000-0100-0000FA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7" name="Text Box 6">
          <a:extLst>
            <a:ext uri="{FF2B5EF4-FFF2-40B4-BE49-F238E27FC236}">
              <a16:creationId xmlns:a16="http://schemas.microsoft.com/office/drawing/2014/main" id="{00000000-0008-0000-0100-0000FB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48" name="Text Box 4">
          <a:extLst>
            <a:ext uri="{FF2B5EF4-FFF2-40B4-BE49-F238E27FC236}">
              <a16:creationId xmlns:a16="http://schemas.microsoft.com/office/drawing/2014/main" id="{00000000-0008-0000-0100-0000FC18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49" name="Text Box 6">
          <a:extLst>
            <a:ext uri="{FF2B5EF4-FFF2-40B4-BE49-F238E27FC236}">
              <a16:creationId xmlns:a16="http://schemas.microsoft.com/office/drawing/2014/main" id="{00000000-0008-0000-0100-0000FD18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50" name="Text Box 4">
          <a:extLst>
            <a:ext uri="{FF2B5EF4-FFF2-40B4-BE49-F238E27FC236}">
              <a16:creationId xmlns:a16="http://schemas.microsoft.com/office/drawing/2014/main" id="{00000000-0008-0000-0100-0000FE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51" name="Text Box 6">
          <a:extLst>
            <a:ext uri="{FF2B5EF4-FFF2-40B4-BE49-F238E27FC236}">
              <a16:creationId xmlns:a16="http://schemas.microsoft.com/office/drawing/2014/main" id="{00000000-0008-0000-0100-0000FF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52" name="Text Box 4">
          <a:extLst>
            <a:ext uri="{FF2B5EF4-FFF2-40B4-BE49-F238E27FC236}">
              <a16:creationId xmlns:a16="http://schemas.microsoft.com/office/drawing/2014/main" id="{00000000-0008-0000-0100-000000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53" name="Text Box 6">
          <a:extLst>
            <a:ext uri="{FF2B5EF4-FFF2-40B4-BE49-F238E27FC236}">
              <a16:creationId xmlns:a16="http://schemas.microsoft.com/office/drawing/2014/main" id="{00000000-0008-0000-0100-000001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4" name="Text Box 4">
          <a:extLst>
            <a:ext uri="{FF2B5EF4-FFF2-40B4-BE49-F238E27FC236}">
              <a16:creationId xmlns:a16="http://schemas.microsoft.com/office/drawing/2014/main" id="{00000000-0008-0000-0100-00000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5" name="Text Box 6">
          <a:extLst>
            <a:ext uri="{FF2B5EF4-FFF2-40B4-BE49-F238E27FC236}">
              <a16:creationId xmlns:a16="http://schemas.microsoft.com/office/drawing/2014/main" id="{00000000-0008-0000-0100-00000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156" name="Text Box 4">
          <a:extLst>
            <a:ext uri="{FF2B5EF4-FFF2-40B4-BE49-F238E27FC236}">
              <a16:creationId xmlns:a16="http://schemas.microsoft.com/office/drawing/2014/main" id="{00000000-0008-0000-0100-000004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157" name="Text Box 6">
          <a:extLst>
            <a:ext uri="{FF2B5EF4-FFF2-40B4-BE49-F238E27FC236}">
              <a16:creationId xmlns:a16="http://schemas.microsoft.com/office/drawing/2014/main" id="{00000000-0008-0000-0100-000005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8" name="Text Box 4">
          <a:extLst>
            <a:ext uri="{FF2B5EF4-FFF2-40B4-BE49-F238E27FC236}">
              <a16:creationId xmlns:a16="http://schemas.microsoft.com/office/drawing/2014/main" id="{00000000-0008-0000-0100-000006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9" name="Text Box 6">
          <a:extLst>
            <a:ext uri="{FF2B5EF4-FFF2-40B4-BE49-F238E27FC236}">
              <a16:creationId xmlns:a16="http://schemas.microsoft.com/office/drawing/2014/main" id="{00000000-0008-0000-0100-000007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0" name="Text Box 4">
          <a:extLst>
            <a:ext uri="{FF2B5EF4-FFF2-40B4-BE49-F238E27FC236}">
              <a16:creationId xmlns:a16="http://schemas.microsoft.com/office/drawing/2014/main" id="{00000000-0008-0000-0100-000008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1" name="Text Box 6">
          <a:extLst>
            <a:ext uri="{FF2B5EF4-FFF2-40B4-BE49-F238E27FC236}">
              <a16:creationId xmlns:a16="http://schemas.microsoft.com/office/drawing/2014/main" id="{00000000-0008-0000-0100-000009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2" name="Text Box 4">
          <a:extLst>
            <a:ext uri="{FF2B5EF4-FFF2-40B4-BE49-F238E27FC236}">
              <a16:creationId xmlns:a16="http://schemas.microsoft.com/office/drawing/2014/main" id="{00000000-0008-0000-0100-00000A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3" name="Text Box 6">
          <a:extLst>
            <a:ext uri="{FF2B5EF4-FFF2-40B4-BE49-F238E27FC236}">
              <a16:creationId xmlns:a16="http://schemas.microsoft.com/office/drawing/2014/main" id="{00000000-0008-0000-0100-00000B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64" name="Text Box 4">
          <a:extLst>
            <a:ext uri="{FF2B5EF4-FFF2-40B4-BE49-F238E27FC236}">
              <a16:creationId xmlns:a16="http://schemas.microsoft.com/office/drawing/2014/main" id="{00000000-0008-0000-0100-00000C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65" name="Text Box 6">
          <a:extLst>
            <a:ext uri="{FF2B5EF4-FFF2-40B4-BE49-F238E27FC236}">
              <a16:creationId xmlns:a16="http://schemas.microsoft.com/office/drawing/2014/main" id="{00000000-0008-0000-0100-00000D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66" name="Text Box 4">
          <a:extLst>
            <a:ext uri="{FF2B5EF4-FFF2-40B4-BE49-F238E27FC236}">
              <a16:creationId xmlns:a16="http://schemas.microsoft.com/office/drawing/2014/main" id="{00000000-0008-0000-0100-00000E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67" name="Text Box 6">
          <a:extLst>
            <a:ext uri="{FF2B5EF4-FFF2-40B4-BE49-F238E27FC236}">
              <a16:creationId xmlns:a16="http://schemas.microsoft.com/office/drawing/2014/main" id="{00000000-0008-0000-0100-00000F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68" name="Text Box 4">
          <a:extLst>
            <a:ext uri="{FF2B5EF4-FFF2-40B4-BE49-F238E27FC236}">
              <a16:creationId xmlns:a16="http://schemas.microsoft.com/office/drawing/2014/main" id="{00000000-0008-0000-0100-000010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69" name="Text Box 6">
          <a:extLst>
            <a:ext uri="{FF2B5EF4-FFF2-40B4-BE49-F238E27FC236}">
              <a16:creationId xmlns:a16="http://schemas.microsoft.com/office/drawing/2014/main" id="{00000000-0008-0000-0100-000011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70" name="Text Box 4">
          <a:extLst>
            <a:ext uri="{FF2B5EF4-FFF2-40B4-BE49-F238E27FC236}">
              <a16:creationId xmlns:a16="http://schemas.microsoft.com/office/drawing/2014/main" id="{00000000-0008-0000-0100-000012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71" name="Text Box 6">
          <a:extLst>
            <a:ext uri="{FF2B5EF4-FFF2-40B4-BE49-F238E27FC236}">
              <a16:creationId xmlns:a16="http://schemas.microsoft.com/office/drawing/2014/main" id="{00000000-0008-0000-0100-000013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2" name="Text Box 4">
          <a:extLst>
            <a:ext uri="{FF2B5EF4-FFF2-40B4-BE49-F238E27FC236}">
              <a16:creationId xmlns:a16="http://schemas.microsoft.com/office/drawing/2014/main" id="{00000000-0008-0000-0100-000014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3" name="Text Box 6">
          <a:extLst>
            <a:ext uri="{FF2B5EF4-FFF2-40B4-BE49-F238E27FC236}">
              <a16:creationId xmlns:a16="http://schemas.microsoft.com/office/drawing/2014/main" id="{00000000-0008-0000-0100-000015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74" name="Text Box 4">
          <a:extLst>
            <a:ext uri="{FF2B5EF4-FFF2-40B4-BE49-F238E27FC236}">
              <a16:creationId xmlns:a16="http://schemas.microsoft.com/office/drawing/2014/main" id="{00000000-0008-0000-0100-000016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75" name="Text Box 6">
          <a:extLst>
            <a:ext uri="{FF2B5EF4-FFF2-40B4-BE49-F238E27FC236}">
              <a16:creationId xmlns:a16="http://schemas.microsoft.com/office/drawing/2014/main" id="{00000000-0008-0000-0100-000017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6" name="Text Box 4">
          <a:extLst>
            <a:ext uri="{FF2B5EF4-FFF2-40B4-BE49-F238E27FC236}">
              <a16:creationId xmlns:a16="http://schemas.microsoft.com/office/drawing/2014/main" id="{00000000-0008-0000-0100-000018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7" name="Text Box 6">
          <a:extLst>
            <a:ext uri="{FF2B5EF4-FFF2-40B4-BE49-F238E27FC236}">
              <a16:creationId xmlns:a16="http://schemas.microsoft.com/office/drawing/2014/main" id="{00000000-0008-0000-0100-000019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78" name="Text Box 4">
          <a:extLst>
            <a:ext uri="{FF2B5EF4-FFF2-40B4-BE49-F238E27FC236}">
              <a16:creationId xmlns:a16="http://schemas.microsoft.com/office/drawing/2014/main" id="{00000000-0008-0000-0100-00001A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79" name="Text Box 6">
          <a:extLst>
            <a:ext uri="{FF2B5EF4-FFF2-40B4-BE49-F238E27FC236}">
              <a16:creationId xmlns:a16="http://schemas.microsoft.com/office/drawing/2014/main" id="{00000000-0008-0000-0100-00001B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80" name="Text Box 4">
          <a:extLst>
            <a:ext uri="{FF2B5EF4-FFF2-40B4-BE49-F238E27FC236}">
              <a16:creationId xmlns:a16="http://schemas.microsoft.com/office/drawing/2014/main" id="{00000000-0008-0000-0100-00001C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81" name="Text Box 6">
          <a:extLst>
            <a:ext uri="{FF2B5EF4-FFF2-40B4-BE49-F238E27FC236}">
              <a16:creationId xmlns:a16="http://schemas.microsoft.com/office/drawing/2014/main" id="{00000000-0008-0000-0100-00001D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82" name="Text Box 4">
          <a:extLst>
            <a:ext uri="{FF2B5EF4-FFF2-40B4-BE49-F238E27FC236}">
              <a16:creationId xmlns:a16="http://schemas.microsoft.com/office/drawing/2014/main" id="{00000000-0008-0000-0100-00001E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83" name="Text Box 6">
          <a:extLst>
            <a:ext uri="{FF2B5EF4-FFF2-40B4-BE49-F238E27FC236}">
              <a16:creationId xmlns:a16="http://schemas.microsoft.com/office/drawing/2014/main" id="{00000000-0008-0000-0100-00001F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4" name="Text Box 4">
          <a:extLst>
            <a:ext uri="{FF2B5EF4-FFF2-40B4-BE49-F238E27FC236}">
              <a16:creationId xmlns:a16="http://schemas.microsoft.com/office/drawing/2014/main" id="{00000000-0008-0000-0100-000020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5" name="Text Box 6">
          <a:extLst>
            <a:ext uri="{FF2B5EF4-FFF2-40B4-BE49-F238E27FC236}">
              <a16:creationId xmlns:a16="http://schemas.microsoft.com/office/drawing/2014/main" id="{00000000-0008-0000-0100-000021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86" name="Text Box 4">
          <a:extLst>
            <a:ext uri="{FF2B5EF4-FFF2-40B4-BE49-F238E27FC236}">
              <a16:creationId xmlns:a16="http://schemas.microsoft.com/office/drawing/2014/main" id="{00000000-0008-0000-0100-000022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87" name="Text Box 6">
          <a:extLst>
            <a:ext uri="{FF2B5EF4-FFF2-40B4-BE49-F238E27FC236}">
              <a16:creationId xmlns:a16="http://schemas.microsoft.com/office/drawing/2014/main" id="{00000000-0008-0000-0100-000023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8" name="Text Box 4">
          <a:extLst>
            <a:ext uri="{FF2B5EF4-FFF2-40B4-BE49-F238E27FC236}">
              <a16:creationId xmlns:a16="http://schemas.microsoft.com/office/drawing/2014/main" id="{00000000-0008-0000-0100-00002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9" name="Text Box 6">
          <a:extLst>
            <a:ext uri="{FF2B5EF4-FFF2-40B4-BE49-F238E27FC236}">
              <a16:creationId xmlns:a16="http://schemas.microsoft.com/office/drawing/2014/main" id="{00000000-0008-0000-0100-00002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90" name="Text Box 4">
          <a:extLst>
            <a:ext uri="{FF2B5EF4-FFF2-40B4-BE49-F238E27FC236}">
              <a16:creationId xmlns:a16="http://schemas.microsoft.com/office/drawing/2014/main" id="{00000000-0008-0000-0100-000026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91" name="Text Box 6">
          <a:extLst>
            <a:ext uri="{FF2B5EF4-FFF2-40B4-BE49-F238E27FC236}">
              <a16:creationId xmlns:a16="http://schemas.microsoft.com/office/drawing/2014/main" id="{00000000-0008-0000-0100-000027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2" name="Text Box 4">
          <a:extLst>
            <a:ext uri="{FF2B5EF4-FFF2-40B4-BE49-F238E27FC236}">
              <a16:creationId xmlns:a16="http://schemas.microsoft.com/office/drawing/2014/main" id="{00000000-0008-0000-0100-00002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3" name="Text Box 6">
          <a:extLst>
            <a:ext uri="{FF2B5EF4-FFF2-40B4-BE49-F238E27FC236}">
              <a16:creationId xmlns:a16="http://schemas.microsoft.com/office/drawing/2014/main" id="{00000000-0008-0000-0100-00002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94" name="Text Box 4">
          <a:extLst>
            <a:ext uri="{FF2B5EF4-FFF2-40B4-BE49-F238E27FC236}">
              <a16:creationId xmlns:a16="http://schemas.microsoft.com/office/drawing/2014/main" id="{00000000-0008-0000-0100-00002A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95" name="Text Box 6">
          <a:extLst>
            <a:ext uri="{FF2B5EF4-FFF2-40B4-BE49-F238E27FC236}">
              <a16:creationId xmlns:a16="http://schemas.microsoft.com/office/drawing/2014/main" id="{00000000-0008-0000-0100-00002B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96" name="Text Box 4">
          <a:extLst>
            <a:ext uri="{FF2B5EF4-FFF2-40B4-BE49-F238E27FC236}">
              <a16:creationId xmlns:a16="http://schemas.microsoft.com/office/drawing/2014/main" id="{00000000-0008-0000-0100-00002C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97" name="Text Box 6">
          <a:extLst>
            <a:ext uri="{FF2B5EF4-FFF2-40B4-BE49-F238E27FC236}">
              <a16:creationId xmlns:a16="http://schemas.microsoft.com/office/drawing/2014/main" id="{00000000-0008-0000-0100-00002D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8" name="Text Box 4">
          <a:extLst>
            <a:ext uri="{FF2B5EF4-FFF2-40B4-BE49-F238E27FC236}">
              <a16:creationId xmlns:a16="http://schemas.microsoft.com/office/drawing/2014/main" id="{00000000-0008-0000-0100-00002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9" name="Text Box 6">
          <a:extLst>
            <a:ext uri="{FF2B5EF4-FFF2-40B4-BE49-F238E27FC236}">
              <a16:creationId xmlns:a16="http://schemas.microsoft.com/office/drawing/2014/main" id="{00000000-0008-0000-0100-00002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00" name="Text Box 4">
          <a:extLst>
            <a:ext uri="{FF2B5EF4-FFF2-40B4-BE49-F238E27FC236}">
              <a16:creationId xmlns:a16="http://schemas.microsoft.com/office/drawing/2014/main" id="{00000000-0008-0000-0100-000030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01" name="Text Box 6">
          <a:extLst>
            <a:ext uri="{FF2B5EF4-FFF2-40B4-BE49-F238E27FC236}">
              <a16:creationId xmlns:a16="http://schemas.microsoft.com/office/drawing/2014/main" id="{00000000-0008-0000-0100-000031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2" name="Text Box 4">
          <a:extLst>
            <a:ext uri="{FF2B5EF4-FFF2-40B4-BE49-F238E27FC236}">
              <a16:creationId xmlns:a16="http://schemas.microsoft.com/office/drawing/2014/main" id="{00000000-0008-0000-0100-000032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3" name="Text Box 6">
          <a:extLst>
            <a:ext uri="{FF2B5EF4-FFF2-40B4-BE49-F238E27FC236}">
              <a16:creationId xmlns:a16="http://schemas.microsoft.com/office/drawing/2014/main" id="{00000000-0008-0000-0100-000033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04" name="Text Box 4">
          <a:extLst>
            <a:ext uri="{FF2B5EF4-FFF2-40B4-BE49-F238E27FC236}">
              <a16:creationId xmlns:a16="http://schemas.microsoft.com/office/drawing/2014/main" id="{00000000-0008-0000-0100-000034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05" name="Text Box 6">
          <a:extLst>
            <a:ext uri="{FF2B5EF4-FFF2-40B4-BE49-F238E27FC236}">
              <a16:creationId xmlns:a16="http://schemas.microsoft.com/office/drawing/2014/main" id="{00000000-0008-0000-0100-000035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6" name="Text Box 4">
          <a:extLst>
            <a:ext uri="{FF2B5EF4-FFF2-40B4-BE49-F238E27FC236}">
              <a16:creationId xmlns:a16="http://schemas.microsoft.com/office/drawing/2014/main" id="{00000000-0008-0000-0100-00003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7" name="Text Box 6">
          <a:extLst>
            <a:ext uri="{FF2B5EF4-FFF2-40B4-BE49-F238E27FC236}">
              <a16:creationId xmlns:a16="http://schemas.microsoft.com/office/drawing/2014/main" id="{00000000-0008-0000-0100-00003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08" name="Text Box 4">
          <a:extLst>
            <a:ext uri="{FF2B5EF4-FFF2-40B4-BE49-F238E27FC236}">
              <a16:creationId xmlns:a16="http://schemas.microsoft.com/office/drawing/2014/main" id="{00000000-0008-0000-0100-000038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09" name="Text Box 6">
          <a:extLst>
            <a:ext uri="{FF2B5EF4-FFF2-40B4-BE49-F238E27FC236}">
              <a16:creationId xmlns:a16="http://schemas.microsoft.com/office/drawing/2014/main" id="{00000000-0008-0000-0100-000039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10" name="Text Box 4">
          <a:extLst>
            <a:ext uri="{FF2B5EF4-FFF2-40B4-BE49-F238E27FC236}">
              <a16:creationId xmlns:a16="http://schemas.microsoft.com/office/drawing/2014/main" id="{00000000-0008-0000-0100-00003A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11" name="Text Box 6">
          <a:extLst>
            <a:ext uri="{FF2B5EF4-FFF2-40B4-BE49-F238E27FC236}">
              <a16:creationId xmlns:a16="http://schemas.microsoft.com/office/drawing/2014/main" id="{00000000-0008-0000-0100-00003B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212" name="Text Box 4">
          <a:extLst>
            <a:ext uri="{FF2B5EF4-FFF2-40B4-BE49-F238E27FC236}">
              <a16:creationId xmlns:a16="http://schemas.microsoft.com/office/drawing/2014/main" id="{00000000-0008-0000-0100-00003C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213" name="Text Box 6">
          <a:extLst>
            <a:ext uri="{FF2B5EF4-FFF2-40B4-BE49-F238E27FC236}">
              <a16:creationId xmlns:a16="http://schemas.microsoft.com/office/drawing/2014/main" id="{00000000-0008-0000-0100-00003D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4" name="Text Box 4">
          <a:extLst>
            <a:ext uri="{FF2B5EF4-FFF2-40B4-BE49-F238E27FC236}">
              <a16:creationId xmlns:a16="http://schemas.microsoft.com/office/drawing/2014/main" id="{00000000-0008-0000-0100-00003E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5" name="Text Box 6">
          <a:extLst>
            <a:ext uri="{FF2B5EF4-FFF2-40B4-BE49-F238E27FC236}">
              <a16:creationId xmlns:a16="http://schemas.microsoft.com/office/drawing/2014/main" id="{00000000-0008-0000-0100-00003F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6" name="Text Box 4">
          <a:extLst>
            <a:ext uri="{FF2B5EF4-FFF2-40B4-BE49-F238E27FC236}">
              <a16:creationId xmlns:a16="http://schemas.microsoft.com/office/drawing/2014/main" id="{00000000-0008-0000-0100-000040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7" name="Text Box 6">
          <a:extLst>
            <a:ext uri="{FF2B5EF4-FFF2-40B4-BE49-F238E27FC236}">
              <a16:creationId xmlns:a16="http://schemas.microsoft.com/office/drawing/2014/main" id="{00000000-0008-0000-0100-000041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18" name="Text Box 4">
          <a:extLst>
            <a:ext uri="{FF2B5EF4-FFF2-40B4-BE49-F238E27FC236}">
              <a16:creationId xmlns:a16="http://schemas.microsoft.com/office/drawing/2014/main" id="{00000000-0008-0000-0100-000042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19" name="Text Box 6">
          <a:extLst>
            <a:ext uri="{FF2B5EF4-FFF2-40B4-BE49-F238E27FC236}">
              <a16:creationId xmlns:a16="http://schemas.microsoft.com/office/drawing/2014/main" id="{00000000-0008-0000-0100-000043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20" name="Text Box 4">
          <a:extLst>
            <a:ext uri="{FF2B5EF4-FFF2-40B4-BE49-F238E27FC236}">
              <a16:creationId xmlns:a16="http://schemas.microsoft.com/office/drawing/2014/main" id="{00000000-0008-0000-0100-000044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21" name="Text Box 6">
          <a:extLst>
            <a:ext uri="{FF2B5EF4-FFF2-40B4-BE49-F238E27FC236}">
              <a16:creationId xmlns:a16="http://schemas.microsoft.com/office/drawing/2014/main" id="{00000000-0008-0000-0100-000045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2" name="Text Box 4">
          <a:extLst>
            <a:ext uri="{FF2B5EF4-FFF2-40B4-BE49-F238E27FC236}">
              <a16:creationId xmlns:a16="http://schemas.microsoft.com/office/drawing/2014/main" id="{00000000-0008-0000-0100-00004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3" name="Text Box 6">
          <a:extLst>
            <a:ext uri="{FF2B5EF4-FFF2-40B4-BE49-F238E27FC236}">
              <a16:creationId xmlns:a16="http://schemas.microsoft.com/office/drawing/2014/main" id="{00000000-0008-0000-0100-00004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24" name="Text Box 4">
          <a:extLst>
            <a:ext uri="{FF2B5EF4-FFF2-40B4-BE49-F238E27FC236}">
              <a16:creationId xmlns:a16="http://schemas.microsoft.com/office/drawing/2014/main" id="{00000000-0008-0000-0100-000048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25" name="Text Box 6">
          <a:extLst>
            <a:ext uri="{FF2B5EF4-FFF2-40B4-BE49-F238E27FC236}">
              <a16:creationId xmlns:a16="http://schemas.microsoft.com/office/drawing/2014/main" id="{00000000-0008-0000-0100-000049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6" name="Text Box 4">
          <a:extLst>
            <a:ext uri="{FF2B5EF4-FFF2-40B4-BE49-F238E27FC236}">
              <a16:creationId xmlns:a16="http://schemas.microsoft.com/office/drawing/2014/main" id="{00000000-0008-0000-0100-00004A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7" name="Text Box 6">
          <a:extLst>
            <a:ext uri="{FF2B5EF4-FFF2-40B4-BE49-F238E27FC236}">
              <a16:creationId xmlns:a16="http://schemas.microsoft.com/office/drawing/2014/main" id="{00000000-0008-0000-0100-00004B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28" name="Text Box 4">
          <a:extLst>
            <a:ext uri="{FF2B5EF4-FFF2-40B4-BE49-F238E27FC236}">
              <a16:creationId xmlns:a16="http://schemas.microsoft.com/office/drawing/2014/main" id="{00000000-0008-0000-0100-00004C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29" name="Text Box 6">
          <a:extLst>
            <a:ext uri="{FF2B5EF4-FFF2-40B4-BE49-F238E27FC236}">
              <a16:creationId xmlns:a16="http://schemas.microsoft.com/office/drawing/2014/main" id="{00000000-0008-0000-0100-00004D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0" name="Text Box 4">
          <a:extLst>
            <a:ext uri="{FF2B5EF4-FFF2-40B4-BE49-F238E27FC236}">
              <a16:creationId xmlns:a16="http://schemas.microsoft.com/office/drawing/2014/main" id="{00000000-0008-0000-0100-00004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1" name="Text Box 6">
          <a:extLst>
            <a:ext uri="{FF2B5EF4-FFF2-40B4-BE49-F238E27FC236}">
              <a16:creationId xmlns:a16="http://schemas.microsoft.com/office/drawing/2014/main" id="{00000000-0008-0000-0100-00004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32" name="Text Box 4">
          <a:extLst>
            <a:ext uri="{FF2B5EF4-FFF2-40B4-BE49-F238E27FC236}">
              <a16:creationId xmlns:a16="http://schemas.microsoft.com/office/drawing/2014/main" id="{00000000-0008-0000-0100-000050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33" name="Text Box 6">
          <a:extLst>
            <a:ext uri="{FF2B5EF4-FFF2-40B4-BE49-F238E27FC236}">
              <a16:creationId xmlns:a16="http://schemas.microsoft.com/office/drawing/2014/main" id="{00000000-0008-0000-0100-000051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34" name="Text Box 4">
          <a:extLst>
            <a:ext uri="{FF2B5EF4-FFF2-40B4-BE49-F238E27FC236}">
              <a16:creationId xmlns:a16="http://schemas.microsoft.com/office/drawing/2014/main" id="{00000000-0008-0000-0100-000052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35" name="Text Box 6">
          <a:extLst>
            <a:ext uri="{FF2B5EF4-FFF2-40B4-BE49-F238E27FC236}">
              <a16:creationId xmlns:a16="http://schemas.microsoft.com/office/drawing/2014/main" id="{00000000-0008-0000-0100-000053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6" name="Text Box 4">
          <a:extLst>
            <a:ext uri="{FF2B5EF4-FFF2-40B4-BE49-F238E27FC236}">
              <a16:creationId xmlns:a16="http://schemas.microsoft.com/office/drawing/2014/main" id="{00000000-0008-0000-0100-00005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7" name="Text Box 6">
          <a:extLst>
            <a:ext uri="{FF2B5EF4-FFF2-40B4-BE49-F238E27FC236}">
              <a16:creationId xmlns:a16="http://schemas.microsoft.com/office/drawing/2014/main" id="{00000000-0008-0000-0100-00005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38" name="Text Box 4">
          <a:extLst>
            <a:ext uri="{FF2B5EF4-FFF2-40B4-BE49-F238E27FC236}">
              <a16:creationId xmlns:a16="http://schemas.microsoft.com/office/drawing/2014/main" id="{00000000-0008-0000-0100-000056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39" name="Text Box 6">
          <a:extLst>
            <a:ext uri="{FF2B5EF4-FFF2-40B4-BE49-F238E27FC236}">
              <a16:creationId xmlns:a16="http://schemas.microsoft.com/office/drawing/2014/main" id="{00000000-0008-0000-0100-000057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0" name="Text Box 4">
          <a:extLst>
            <a:ext uri="{FF2B5EF4-FFF2-40B4-BE49-F238E27FC236}">
              <a16:creationId xmlns:a16="http://schemas.microsoft.com/office/drawing/2014/main" id="{00000000-0008-0000-0100-00005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1" name="Text Box 6">
          <a:extLst>
            <a:ext uri="{FF2B5EF4-FFF2-40B4-BE49-F238E27FC236}">
              <a16:creationId xmlns:a16="http://schemas.microsoft.com/office/drawing/2014/main" id="{00000000-0008-0000-0100-00005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42" name="Text Box 4">
          <a:extLst>
            <a:ext uri="{FF2B5EF4-FFF2-40B4-BE49-F238E27FC236}">
              <a16:creationId xmlns:a16="http://schemas.microsoft.com/office/drawing/2014/main" id="{00000000-0008-0000-0100-00005A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43" name="Text Box 6">
          <a:extLst>
            <a:ext uri="{FF2B5EF4-FFF2-40B4-BE49-F238E27FC236}">
              <a16:creationId xmlns:a16="http://schemas.microsoft.com/office/drawing/2014/main" id="{00000000-0008-0000-0100-00005B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4" name="Text Box 4">
          <a:extLst>
            <a:ext uri="{FF2B5EF4-FFF2-40B4-BE49-F238E27FC236}">
              <a16:creationId xmlns:a16="http://schemas.microsoft.com/office/drawing/2014/main" id="{00000000-0008-0000-0100-00005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5" name="Text Box 6">
          <a:extLst>
            <a:ext uri="{FF2B5EF4-FFF2-40B4-BE49-F238E27FC236}">
              <a16:creationId xmlns:a16="http://schemas.microsoft.com/office/drawing/2014/main" id="{00000000-0008-0000-0100-00005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46" name="Text Box 4">
          <a:extLst>
            <a:ext uri="{FF2B5EF4-FFF2-40B4-BE49-F238E27FC236}">
              <a16:creationId xmlns:a16="http://schemas.microsoft.com/office/drawing/2014/main" id="{00000000-0008-0000-0100-00005E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47" name="Text Box 6">
          <a:extLst>
            <a:ext uri="{FF2B5EF4-FFF2-40B4-BE49-F238E27FC236}">
              <a16:creationId xmlns:a16="http://schemas.microsoft.com/office/drawing/2014/main" id="{00000000-0008-0000-0100-00005F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48" name="Text Box 4">
          <a:extLst>
            <a:ext uri="{FF2B5EF4-FFF2-40B4-BE49-F238E27FC236}">
              <a16:creationId xmlns:a16="http://schemas.microsoft.com/office/drawing/2014/main" id="{00000000-0008-0000-0100-000060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49" name="Text Box 6">
          <a:extLst>
            <a:ext uri="{FF2B5EF4-FFF2-40B4-BE49-F238E27FC236}">
              <a16:creationId xmlns:a16="http://schemas.microsoft.com/office/drawing/2014/main" id="{00000000-0008-0000-0100-000061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0" name="Text Box 4">
          <a:extLst>
            <a:ext uri="{FF2B5EF4-FFF2-40B4-BE49-F238E27FC236}">
              <a16:creationId xmlns:a16="http://schemas.microsoft.com/office/drawing/2014/main" id="{00000000-0008-0000-0100-00006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1" name="Text Box 6">
          <a:extLst>
            <a:ext uri="{FF2B5EF4-FFF2-40B4-BE49-F238E27FC236}">
              <a16:creationId xmlns:a16="http://schemas.microsoft.com/office/drawing/2014/main" id="{00000000-0008-0000-0100-00006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52" name="Text Box 4">
          <a:extLst>
            <a:ext uri="{FF2B5EF4-FFF2-40B4-BE49-F238E27FC236}">
              <a16:creationId xmlns:a16="http://schemas.microsoft.com/office/drawing/2014/main" id="{00000000-0008-0000-0100-000064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53" name="Text Box 6">
          <a:extLst>
            <a:ext uri="{FF2B5EF4-FFF2-40B4-BE49-F238E27FC236}">
              <a16:creationId xmlns:a16="http://schemas.microsoft.com/office/drawing/2014/main" id="{00000000-0008-0000-0100-000065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4" name="Text Box 4">
          <a:extLst>
            <a:ext uri="{FF2B5EF4-FFF2-40B4-BE49-F238E27FC236}">
              <a16:creationId xmlns:a16="http://schemas.microsoft.com/office/drawing/2014/main" id="{00000000-0008-0000-0100-000066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5" name="Text Box 6">
          <a:extLst>
            <a:ext uri="{FF2B5EF4-FFF2-40B4-BE49-F238E27FC236}">
              <a16:creationId xmlns:a16="http://schemas.microsoft.com/office/drawing/2014/main" id="{00000000-0008-0000-0100-000067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6" name="Text Box 4">
          <a:extLst>
            <a:ext uri="{FF2B5EF4-FFF2-40B4-BE49-F238E27FC236}">
              <a16:creationId xmlns:a16="http://schemas.microsoft.com/office/drawing/2014/main" id="{00000000-0008-0000-0100-000068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7" name="Text Box 6">
          <a:extLst>
            <a:ext uri="{FF2B5EF4-FFF2-40B4-BE49-F238E27FC236}">
              <a16:creationId xmlns:a16="http://schemas.microsoft.com/office/drawing/2014/main" id="{00000000-0008-0000-0100-000069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8" name="Text Box 4">
          <a:extLst>
            <a:ext uri="{FF2B5EF4-FFF2-40B4-BE49-F238E27FC236}">
              <a16:creationId xmlns:a16="http://schemas.microsoft.com/office/drawing/2014/main" id="{00000000-0008-0000-0100-00006A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9" name="Text Box 6">
          <a:extLst>
            <a:ext uri="{FF2B5EF4-FFF2-40B4-BE49-F238E27FC236}">
              <a16:creationId xmlns:a16="http://schemas.microsoft.com/office/drawing/2014/main" id="{00000000-0008-0000-0100-00006B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0" name="Text Box 4">
          <a:extLst>
            <a:ext uri="{FF2B5EF4-FFF2-40B4-BE49-F238E27FC236}">
              <a16:creationId xmlns:a16="http://schemas.microsoft.com/office/drawing/2014/main" id="{00000000-0008-0000-0100-00006C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1" name="Text Box 6">
          <a:extLst>
            <a:ext uri="{FF2B5EF4-FFF2-40B4-BE49-F238E27FC236}">
              <a16:creationId xmlns:a16="http://schemas.microsoft.com/office/drawing/2014/main" id="{00000000-0008-0000-0100-00006D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62" name="Text Box 4">
          <a:extLst>
            <a:ext uri="{FF2B5EF4-FFF2-40B4-BE49-F238E27FC236}">
              <a16:creationId xmlns:a16="http://schemas.microsoft.com/office/drawing/2014/main" id="{00000000-0008-0000-0100-00006E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63" name="Text Box 6">
          <a:extLst>
            <a:ext uri="{FF2B5EF4-FFF2-40B4-BE49-F238E27FC236}">
              <a16:creationId xmlns:a16="http://schemas.microsoft.com/office/drawing/2014/main" id="{00000000-0008-0000-0100-00006F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4" name="Text Box 4">
          <a:extLst>
            <a:ext uri="{FF2B5EF4-FFF2-40B4-BE49-F238E27FC236}">
              <a16:creationId xmlns:a16="http://schemas.microsoft.com/office/drawing/2014/main" id="{00000000-0008-0000-0100-000070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5" name="Text Box 6">
          <a:extLst>
            <a:ext uri="{FF2B5EF4-FFF2-40B4-BE49-F238E27FC236}">
              <a16:creationId xmlns:a16="http://schemas.microsoft.com/office/drawing/2014/main" id="{00000000-0008-0000-0100-000071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6" name="Text Box 4">
          <a:extLst>
            <a:ext uri="{FF2B5EF4-FFF2-40B4-BE49-F238E27FC236}">
              <a16:creationId xmlns:a16="http://schemas.microsoft.com/office/drawing/2014/main" id="{00000000-0008-0000-0100-00007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7" name="Text Box 6">
          <a:extLst>
            <a:ext uri="{FF2B5EF4-FFF2-40B4-BE49-F238E27FC236}">
              <a16:creationId xmlns:a16="http://schemas.microsoft.com/office/drawing/2014/main" id="{00000000-0008-0000-0100-00007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8" name="Text Box 4">
          <a:extLst>
            <a:ext uri="{FF2B5EF4-FFF2-40B4-BE49-F238E27FC236}">
              <a16:creationId xmlns:a16="http://schemas.microsoft.com/office/drawing/2014/main" id="{00000000-0008-0000-0100-000074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9" name="Text Box 6">
          <a:extLst>
            <a:ext uri="{FF2B5EF4-FFF2-40B4-BE49-F238E27FC236}">
              <a16:creationId xmlns:a16="http://schemas.microsoft.com/office/drawing/2014/main" id="{00000000-0008-0000-0100-000075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270" name="Text Box 4">
          <a:extLst>
            <a:ext uri="{FF2B5EF4-FFF2-40B4-BE49-F238E27FC236}">
              <a16:creationId xmlns:a16="http://schemas.microsoft.com/office/drawing/2014/main" id="{00000000-0008-0000-0100-000076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271" name="Text Box 6">
          <a:extLst>
            <a:ext uri="{FF2B5EF4-FFF2-40B4-BE49-F238E27FC236}">
              <a16:creationId xmlns:a16="http://schemas.microsoft.com/office/drawing/2014/main" id="{00000000-0008-0000-0100-000077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272" name="Text Box 4">
          <a:extLst>
            <a:ext uri="{FF2B5EF4-FFF2-40B4-BE49-F238E27FC236}">
              <a16:creationId xmlns:a16="http://schemas.microsoft.com/office/drawing/2014/main" id="{00000000-0008-0000-0100-000078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273" name="Text Box 6">
          <a:extLst>
            <a:ext uri="{FF2B5EF4-FFF2-40B4-BE49-F238E27FC236}">
              <a16:creationId xmlns:a16="http://schemas.microsoft.com/office/drawing/2014/main" id="{00000000-0008-0000-0100-000079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4" name="Text Box 4">
          <a:extLst>
            <a:ext uri="{FF2B5EF4-FFF2-40B4-BE49-F238E27FC236}">
              <a16:creationId xmlns:a16="http://schemas.microsoft.com/office/drawing/2014/main" id="{00000000-0008-0000-0100-00007A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5" name="Text Box 6">
          <a:extLst>
            <a:ext uri="{FF2B5EF4-FFF2-40B4-BE49-F238E27FC236}">
              <a16:creationId xmlns:a16="http://schemas.microsoft.com/office/drawing/2014/main" id="{00000000-0008-0000-0100-00007B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276" name="Text Box 4">
          <a:extLst>
            <a:ext uri="{FF2B5EF4-FFF2-40B4-BE49-F238E27FC236}">
              <a16:creationId xmlns:a16="http://schemas.microsoft.com/office/drawing/2014/main" id="{00000000-0008-0000-0100-00007C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277" name="Text Box 6">
          <a:extLst>
            <a:ext uri="{FF2B5EF4-FFF2-40B4-BE49-F238E27FC236}">
              <a16:creationId xmlns:a16="http://schemas.microsoft.com/office/drawing/2014/main" id="{00000000-0008-0000-0100-00007D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8" name="Text Box 4">
          <a:extLst>
            <a:ext uri="{FF2B5EF4-FFF2-40B4-BE49-F238E27FC236}">
              <a16:creationId xmlns:a16="http://schemas.microsoft.com/office/drawing/2014/main" id="{00000000-0008-0000-0100-00007E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9" name="Text Box 6">
          <a:extLst>
            <a:ext uri="{FF2B5EF4-FFF2-40B4-BE49-F238E27FC236}">
              <a16:creationId xmlns:a16="http://schemas.microsoft.com/office/drawing/2014/main" id="{00000000-0008-0000-0100-00007F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280" name="Text Box 4">
          <a:extLst>
            <a:ext uri="{FF2B5EF4-FFF2-40B4-BE49-F238E27FC236}">
              <a16:creationId xmlns:a16="http://schemas.microsoft.com/office/drawing/2014/main" id="{00000000-0008-0000-0100-000080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281" name="Text Box 6">
          <a:extLst>
            <a:ext uri="{FF2B5EF4-FFF2-40B4-BE49-F238E27FC236}">
              <a16:creationId xmlns:a16="http://schemas.microsoft.com/office/drawing/2014/main" id="{00000000-0008-0000-0100-000081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82" name="Text Box 4">
          <a:extLst>
            <a:ext uri="{FF2B5EF4-FFF2-40B4-BE49-F238E27FC236}">
              <a16:creationId xmlns:a16="http://schemas.microsoft.com/office/drawing/2014/main" id="{00000000-0008-0000-0100-000082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83" name="Text Box 6">
          <a:extLst>
            <a:ext uri="{FF2B5EF4-FFF2-40B4-BE49-F238E27FC236}">
              <a16:creationId xmlns:a16="http://schemas.microsoft.com/office/drawing/2014/main" id="{00000000-0008-0000-0100-000083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284" name="Text Box 4">
          <a:extLst>
            <a:ext uri="{FF2B5EF4-FFF2-40B4-BE49-F238E27FC236}">
              <a16:creationId xmlns:a16="http://schemas.microsoft.com/office/drawing/2014/main" id="{00000000-0008-0000-0100-000084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285" name="Text Box 6">
          <a:extLst>
            <a:ext uri="{FF2B5EF4-FFF2-40B4-BE49-F238E27FC236}">
              <a16:creationId xmlns:a16="http://schemas.microsoft.com/office/drawing/2014/main" id="{00000000-0008-0000-0100-000085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86" name="Text Box 4">
          <a:extLst>
            <a:ext uri="{FF2B5EF4-FFF2-40B4-BE49-F238E27FC236}">
              <a16:creationId xmlns:a16="http://schemas.microsoft.com/office/drawing/2014/main" id="{00000000-0008-0000-0100-000086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87" name="Text Box 6">
          <a:extLst>
            <a:ext uri="{FF2B5EF4-FFF2-40B4-BE49-F238E27FC236}">
              <a16:creationId xmlns:a16="http://schemas.microsoft.com/office/drawing/2014/main" id="{00000000-0008-0000-0100-000087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88" name="Text Box 4">
          <a:extLst>
            <a:ext uri="{FF2B5EF4-FFF2-40B4-BE49-F238E27FC236}">
              <a16:creationId xmlns:a16="http://schemas.microsoft.com/office/drawing/2014/main" id="{00000000-0008-0000-0100-000088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89" name="Text Box 6">
          <a:extLst>
            <a:ext uri="{FF2B5EF4-FFF2-40B4-BE49-F238E27FC236}">
              <a16:creationId xmlns:a16="http://schemas.microsoft.com/office/drawing/2014/main" id="{00000000-0008-0000-0100-000089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0" name="Text Box 4">
          <a:extLst>
            <a:ext uri="{FF2B5EF4-FFF2-40B4-BE49-F238E27FC236}">
              <a16:creationId xmlns:a16="http://schemas.microsoft.com/office/drawing/2014/main" id="{00000000-0008-0000-0100-00008A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1" name="Text Box 6">
          <a:extLst>
            <a:ext uri="{FF2B5EF4-FFF2-40B4-BE49-F238E27FC236}">
              <a16:creationId xmlns:a16="http://schemas.microsoft.com/office/drawing/2014/main" id="{00000000-0008-0000-0100-00008B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92" name="Text Box 4">
          <a:extLst>
            <a:ext uri="{FF2B5EF4-FFF2-40B4-BE49-F238E27FC236}">
              <a16:creationId xmlns:a16="http://schemas.microsoft.com/office/drawing/2014/main" id="{00000000-0008-0000-0100-00008C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93" name="Text Box 6">
          <a:extLst>
            <a:ext uri="{FF2B5EF4-FFF2-40B4-BE49-F238E27FC236}">
              <a16:creationId xmlns:a16="http://schemas.microsoft.com/office/drawing/2014/main" id="{00000000-0008-0000-0100-00008D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4" name="Text Box 4">
          <a:extLst>
            <a:ext uri="{FF2B5EF4-FFF2-40B4-BE49-F238E27FC236}">
              <a16:creationId xmlns:a16="http://schemas.microsoft.com/office/drawing/2014/main" id="{00000000-0008-0000-0100-00008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5" name="Text Box 6">
          <a:extLst>
            <a:ext uri="{FF2B5EF4-FFF2-40B4-BE49-F238E27FC236}">
              <a16:creationId xmlns:a16="http://schemas.microsoft.com/office/drawing/2014/main" id="{00000000-0008-0000-0100-00008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96" name="Text Box 4">
          <a:extLst>
            <a:ext uri="{FF2B5EF4-FFF2-40B4-BE49-F238E27FC236}">
              <a16:creationId xmlns:a16="http://schemas.microsoft.com/office/drawing/2014/main" id="{00000000-0008-0000-0100-000090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97" name="Text Box 6">
          <a:extLst>
            <a:ext uri="{FF2B5EF4-FFF2-40B4-BE49-F238E27FC236}">
              <a16:creationId xmlns:a16="http://schemas.microsoft.com/office/drawing/2014/main" id="{00000000-0008-0000-0100-000091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8" name="Text Box 4">
          <a:extLst>
            <a:ext uri="{FF2B5EF4-FFF2-40B4-BE49-F238E27FC236}">
              <a16:creationId xmlns:a16="http://schemas.microsoft.com/office/drawing/2014/main" id="{00000000-0008-0000-0100-000092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9" name="Text Box 6">
          <a:extLst>
            <a:ext uri="{FF2B5EF4-FFF2-40B4-BE49-F238E27FC236}">
              <a16:creationId xmlns:a16="http://schemas.microsoft.com/office/drawing/2014/main" id="{00000000-0008-0000-0100-000093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00" name="Text Box 4">
          <a:extLst>
            <a:ext uri="{FF2B5EF4-FFF2-40B4-BE49-F238E27FC236}">
              <a16:creationId xmlns:a16="http://schemas.microsoft.com/office/drawing/2014/main" id="{00000000-0008-0000-0100-000094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01" name="Text Box 6">
          <a:extLst>
            <a:ext uri="{FF2B5EF4-FFF2-40B4-BE49-F238E27FC236}">
              <a16:creationId xmlns:a16="http://schemas.microsoft.com/office/drawing/2014/main" id="{00000000-0008-0000-0100-000095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02" name="Text Box 4">
          <a:extLst>
            <a:ext uri="{FF2B5EF4-FFF2-40B4-BE49-F238E27FC236}">
              <a16:creationId xmlns:a16="http://schemas.microsoft.com/office/drawing/2014/main" id="{00000000-0008-0000-0100-000096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03" name="Text Box 6">
          <a:extLst>
            <a:ext uri="{FF2B5EF4-FFF2-40B4-BE49-F238E27FC236}">
              <a16:creationId xmlns:a16="http://schemas.microsoft.com/office/drawing/2014/main" id="{00000000-0008-0000-0100-000097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4" name="Text Box 4">
          <a:extLst>
            <a:ext uri="{FF2B5EF4-FFF2-40B4-BE49-F238E27FC236}">
              <a16:creationId xmlns:a16="http://schemas.microsoft.com/office/drawing/2014/main" id="{00000000-0008-0000-0100-00009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5" name="Text Box 6">
          <a:extLst>
            <a:ext uri="{FF2B5EF4-FFF2-40B4-BE49-F238E27FC236}">
              <a16:creationId xmlns:a16="http://schemas.microsoft.com/office/drawing/2014/main" id="{00000000-0008-0000-0100-00009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06" name="Text Box 4">
          <a:extLst>
            <a:ext uri="{FF2B5EF4-FFF2-40B4-BE49-F238E27FC236}">
              <a16:creationId xmlns:a16="http://schemas.microsoft.com/office/drawing/2014/main" id="{00000000-0008-0000-0100-00009A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07" name="Text Box 6">
          <a:extLst>
            <a:ext uri="{FF2B5EF4-FFF2-40B4-BE49-F238E27FC236}">
              <a16:creationId xmlns:a16="http://schemas.microsoft.com/office/drawing/2014/main" id="{00000000-0008-0000-0100-00009B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8" name="Text Box 4">
          <a:extLst>
            <a:ext uri="{FF2B5EF4-FFF2-40B4-BE49-F238E27FC236}">
              <a16:creationId xmlns:a16="http://schemas.microsoft.com/office/drawing/2014/main" id="{00000000-0008-0000-0100-00009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9" name="Text Box 6">
          <a:extLst>
            <a:ext uri="{FF2B5EF4-FFF2-40B4-BE49-F238E27FC236}">
              <a16:creationId xmlns:a16="http://schemas.microsoft.com/office/drawing/2014/main" id="{00000000-0008-0000-0100-00009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10" name="Text Box 4">
          <a:extLst>
            <a:ext uri="{FF2B5EF4-FFF2-40B4-BE49-F238E27FC236}">
              <a16:creationId xmlns:a16="http://schemas.microsoft.com/office/drawing/2014/main" id="{00000000-0008-0000-0100-00009E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11" name="Text Box 6">
          <a:extLst>
            <a:ext uri="{FF2B5EF4-FFF2-40B4-BE49-F238E27FC236}">
              <a16:creationId xmlns:a16="http://schemas.microsoft.com/office/drawing/2014/main" id="{00000000-0008-0000-0100-00009F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12" name="Text Box 4">
          <a:extLst>
            <a:ext uri="{FF2B5EF4-FFF2-40B4-BE49-F238E27FC236}">
              <a16:creationId xmlns:a16="http://schemas.microsoft.com/office/drawing/2014/main" id="{00000000-0008-0000-0100-0000A0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13" name="Text Box 6">
          <a:extLst>
            <a:ext uri="{FF2B5EF4-FFF2-40B4-BE49-F238E27FC236}">
              <a16:creationId xmlns:a16="http://schemas.microsoft.com/office/drawing/2014/main" id="{00000000-0008-0000-0100-0000A1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14" name="Text Box 4">
          <a:extLst>
            <a:ext uri="{FF2B5EF4-FFF2-40B4-BE49-F238E27FC236}">
              <a16:creationId xmlns:a16="http://schemas.microsoft.com/office/drawing/2014/main" id="{00000000-0008-0000-0100-0000A2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15" name="Text Box 6">
          <a:extLst>
            <a:ext uri="{FF2B5EF4-FFF2-40B4-BE49-F238E27FC236}">
              <a16:creationId xmlns:a16="http://schemas.microsoft.com/office/drawing/2014/main" id="{00000000-0008-0000-0100-0000A3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16" name="Text Box 4">
          <a:extLst>
            <a:ext uri="{FF2B5EF4-FFF2-40B4-BE49-F238E27FC236}">
              <a16:creationId xmlns:a16="http://schemas.microsoft.com/office/drawing/2014/main" id="{00000000-0008-0000-0100-0000A4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17" name="Text Box 6">
          <a:extLst>
            <a:ext uri="{FF2B5EF4-FFF2-40B4-BE49-F238E27FC236}">
              <a16:creationId xmlns:a16="http://schemas.microsoft.com/office/drawing/2014/main" id="{00000000-0008-0000-0100-0000A5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18" name="Text Box 4">
          <a:extLst>
            <a:ext uri="{FF2B5EF4-FFF2-40B4-BE49-F238E27FC236}">
              <a16:creationId xmlns:a16="http://schemas.microsoft.com/office/drawing/2014/main" id="{00000000-0008-0000-0100-0000A6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19" name="Text Box 6">
          <a:extLst>
            <a:ext uri="{FF2B5EF4-FFF2-40B4-BE49-F238E27FC236}">
              <a16:creationId xmlns:a16="http://schemas.microsoft.com/office/drawing/2014/main" id="{00000000-0008-0000-0100-0000A7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0" name="Text Box 4">
          <a:extLst>
            <a:ext uri="{FF2B5EF4-FFF2-40B4-BE49-F238E27FC236}">
              <a16:creationId xmlns:a16="http://schemas.microsoft.com/office/drawing/2014/main" id="{00000000-0008-0000-0100-0000A8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1" name="Text Box 6">
          <a:extLst>
            <a:ext uri="{FF2B5EF4-FFF2-40B4-BE49-F238E27FC236}">
              <a16:creationId xmlns:a16="http://schemas.microsoft.com/office/drawing/2014/main" id="{00000000-0008-0000-0100-0000A9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2" name="Text Box 4">
          <a:extLst>
            <a:ext uri="{FF2B5EF4-FFF2-40B4-BE49-F238E27FC236}">
              <a16:creationId xmlns:a16="http://schemas.microsoft.com/office/drawing/2014/main" id="{00000000-0008-0000-0100-0000AA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3" name="Text Box 6">
          <a:extLst>
            <a:ext uri="{FF2B5EF4-FFF2-40B4-BE49-F238E27FC236}">
              <a16:creationId xmlns:a16="http://schemas.microsoft.com/office/drawing/2014/main" id="{00000000-0008-0000-0100-0000AB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4" name="Text Box 4">
          <a:extLst>
            <a:ext uri="{FF2B5EF4-FFF2-40B4-BE49-F238E27FC236}">
              <a16:creationId xmlns:a16="http://schemas.microsoft.com/office/drawing/2014/main" id="{00000000-0008-0000-0100-0000AC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5" name="Text Box 6">
          <a:extLst>
            <a:ext uri="{FF2B5EF4-FFF2-40B4-BE49-F238E27FC236}">
              <a16:creationId xmlns:a16="http://schemas.microsoft.com/office/drawing/2014/main" id="{00000000-0008-0000-0100-0000AD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6" name="Text Box 4">
          <a:extLst>
            <a:ext uri="{FF2B5EF4-FFF2-40B4-BE49-F238E27FC236}">
              <a16:creationId xmlns:a16="http://schemas.microsoft.com/office/drawing/2014/main" id="{00000000-0008-0000-0100-0000AE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7" name="Text Box 6">
          <a:extLst>
            <a:ext uri="{FF2B5EF4-FFF2-40B4-BE49-F238E27FC236}">
              <a16:creationId xmlns:a16="http://schemas.microsoft.com/office/drawing/2014/main" id="{00000000-0008-0000-0100-0000AF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28" name="Text Box 4">
          <a:extLst>
            <a:ext uri="{FF2B5EF4-FFF2-40B4-BE49-F238E27FC236}">
              <a16:creationId xmlns:a16="http://schemas.microsoft.com/office/drawing/2014/main" id="{00000000-0008-0000-0100-0000B0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29" name="Text Box 6">
          <a:extLst>
            <a:ext uri="{FF2B5EF4-FFF2-40B4-BE49-F238E27FC236}">
              <a16:creationId xmlns:a16="http://schemas.microsoft.com/office/drawing/2014/main" id="{00000000-0008-0000-0100-0000B1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30" name="Text Box 4">
          <a:extLst>
            <a:ext uri="{FF2B5EF4-FFF2-40B4-BE49-F238E27FC236}">
              <a16:creationId xmlns:a16="http://schemas.microsoft.com/office/drawing/2014/main" id="{00000000-0008-0000-0100-0000B2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31" name="Text Box 6">
          <a:extLst>
            <a:ext uri="{FF2B5EF4-FFF2-40B4-BE49-F238E27FC236}">
              <a16:creationId xmlns:a16="http://schemas.microsoft.com/office/drawing/2014/main" id="{00000000-0008-0000-0100-0000B3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2" name="Text Box 4">
          <a:extLst>
            <a:ext uri="{FF2B5EF4-FFF2-40B4-BE49-F238E27FC236}">
              <a16:creationId xmlns:a16="http://schemas.microsoft.com/office/drawing/2014/main" id="{00000000-0008-0000-0100-0000B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3" name="Text Box 6">
          <a:extLst>
            <a:ext uri="{FF2B5EF4-FFF2-40B4-BE49-F238E27FC236}">
              <a16:creationId xmlns:a16="http://schemas.microsoft.com/office/drawing/2014/main" id="{00000000-0008-0000-0100-0000B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34" name="Text Box 4">
          <a:extLst>
            <a:ext uri="{FF2B5EF4-FFF2-40B4-BE49-F238E27FC236}">
              <a16:creationId xmlns:a16="http://schemas.microsoft.com/office/drawing/2014/main" id="{00000000-0008-0000-0100-0000B6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35" name="Text Box 6">
          <a:extLst>
            <a:ext uri="{FF2B5EF4-FFF2-40B4-BE49-F238E27FC236}">
              <a16:creationId xmlns:a16="http://schemas.microsoft.com/office/drawing/2014/main" id="{00000000-0008-0000-0100-0000B7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6" name="Text Box 4">
          <a:extLst>
            <a:ext uri="{FF2B5EF4-FFF2-40B4-BE49-F238E27FC236}">
              <a16:creationId xmlns:a16="http://schemas.microsoft.com/office/drawing/2014/main" id="{00000000-0008-0000-0100-0000B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7" name="Text Box 6">
          <a:extLst>
            <a:ext uri="{FF2B5EF4-FFF2-40B4-BE49-F238E27FC236}">
              <a16:creationId xmlns:a16="http://schemas.microsoft.com/office/drawing/2014/main" id="{00000000-0008-0000-0100-0000B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38" name="Text Box 4">
          <a:extLst>
            <a:ext uri="{FF2B5EF4-FFF2-40B4-BE49-F238E27FC236}">
              <a16:creationId xmlns:a16="http://schemas.microsoft.com/office/drawing/2014/main" id="{00000000-0008-0000-0100-0000BA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39" name="Text Box 6">
          <a:extLst>
            <a:ext uri="{FF2B5EF4-FFF2-40B4-BE49-F238E27FC236}">
              <a16:creationId xmlns:a16="http://schemas.microsoft.com/office/drawing/2014/main" id="{00000000-0008-0000-0100-0000BB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40" name="Text Box 4">
          <a:extLst>
            <a:ext uri="{FF2B5EF4-FFF2-40B4-BE49-F238E27FC236}">
              <a16:creationId xmlns:a16="http://schemas.microsoft.com/office/drawing/2014/main" id="{00000000-0008-0000-0100-0000BC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41" name="Text Box 6">
          <a:extLst>
            <a:ext uri="{FF2B5EF4-FFF2-40B4-BE49-F238E27FC236}">
              <a16:creationId xmlns:a16="http://schemas.microsoft.com/office/drawing/2014/main" id="{00000000-0008-0000-0100-0000BD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2" name="Text Box 4">
          <a:extLst>
            <a:ext uri="{FF2B5EF4-FFF2-40B4-BE49-F238E27FC236}">
              <a16:creationId xmlns:a16="http://schemas.microsoft.com/office/drawing/2014/main" id="{00000000-0008-0000-0100-0000B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3" name="Text Box 6">
          <a:extLst>
            <a:ext uri="{FF2B5EF4-FFF2-40B4-BE49-F238E27FC236}">
              <a16:creationId xmlns:a16="http://schemas.microsoft.com/office/drawing/2014/main" id="{00000000-0008-0000-0100-0000B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44" name="Text Box 4">
          <a:extLst>
            <a:ext uri="{FF2B5EF4-FFF2-40B4-BE49-F238E27FC236}">
              <a16:creationId xmlns:a16="http://schemas.microsoft.com/office/drawing/2014/main" id="{00000000-0008-0000-0100-0000C0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45" name="Text Box 6">
          <a:extLst>
            <a:ext uri="{FF2B5EF4-FFF2-40B4-BE49-F238E27FC236}">
              <a16:creationId xmlns:a16="http://schemas.microsoft.com/office/drawing/2014/main" id="{00000000-0008-0000-0100-0000C1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6" name="Text Box 4">
          <a:extLst>
            <a:ext uri="{FF2B5EF4-FFF2-40B4-BE49-F238E27FC236}">
              <a16:creationId xmlns:a16="http://schemas.microsoft.com/office/drawing/2014/main" id="{00000000-0008-0000-0100-0000C2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7" name="Text Box 6">
          <a:extLst>
            <a:ext uri="{FF2B5EF4-FFF2-40B4-BE49-F238E27FC236}">
              <a16:creationId xmlns:a16="http://schemas.microsoft.com/office/drawing/2014/main" id="{00000000-0008-0000-0100-0000C3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48" name="Text Box 4">
          <a:extLst>
            <a:ext uri="{FF2B5EF4-FFF2-40B4-BE49-F238E27FC236}">
              <a16:creationId xmlns:a16="http://schemas.microsoft.com/office/drawing/2014/main" id="{00000000-0008-0000-0100-0000C4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49" name="Text Box 6">
          <a:extLst>
            <a:ext uri="{FF2B5EF4-FFF2-40B4-BE49-F238E27FC236}">
              <a16:creationId xmlns:a16="http://schemas.microsoft.com/office/drawing/2014/main" id="{00000000-0008-0000-0100-0000C5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50" name="Text Box 4">
          <a:extLst>
            <a:ext uri="{FF2B5EF4-FFF2-40B4-BE49-F238E27FC236}">
              <a16:creationId xmlns:a16="http://schemas.microsoft.com/office/drawing/2014/main" id="{00000000-0008-0000-0100-0000C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51" name="Text Box 6">
          <a:extLst>
            <a:ext uri="{FF2B5EF4-FFF2-40B4-BE49-F238E27FC236}">
              <a16:creationId xmlns:a16="http://schemas.microsoft.com/office/drawing/2014/main" id="{00000000-0008-0000-0100-0000C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52" name="Text Box 4">
          <a:extLst>
            <a:ext uri="{FF2B5EF4-FFF2-40B4-BE49-F238E27FC236}">
              <a16:creationId xmlns:a16="http://schemas.microsoft.com/office/drawing/2014/main" id="{00000000-0008-0000-0100-0000C8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53" name="Text Box 6">
          <a:extLst>
            <a:ext uri="{FF2B5EF4-FFF2-40B4-BE49-F238E27FC236}">
              <a16:creationId xmlns:a16="http://schemas.microsoft.com/office/drawing/2014/main" id="{00000000-0008-0000-0100-0000C9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54" name="Text Box 4">
          <a:extLst>
            <a:ext uri="{FF2B5EF4-FFF2-40B4-BE49-F238E27FC236}">
              <a16:creationId xmlns:a16="http://schemas.microsoft.com/office/drawing/2014/main" id="{00000000-0008-0000-0100-0000CA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55" name="Text Box 6">
          <a:extLst>
            <a:ext uri="{FF2B5EF4-FFF2-40B4-BE49-F238E27FC236}">
              <a16:creationId xmlns:a16="http://schemas.microsoft.com/office/drawing/2014/main" id="{00000000-0008-0000-0100-0000CB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56" name="Text Box 4">
          <a:extLst>
            <a:ext uri="{FF2B5EF4-FFF2-40B4-BE49-F238E27FC236}">
              <a16:creationId xmlns:a16="http://schemas.microsoft.com/office/drawing/2014/main" id="{00000000-0008-0000-0100-0000CC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57" name="Text Box 6">
          <a:extLst>
            <a:ext uri="{FF2B5EF4-FFF2-40B4-BE49-F238E27FC236}">
              <a16:creationId xmlns:a16="http://schemas.microsoft.com/office/drawing/2014/main" id="{00000000-0008-0000-0100-0000CD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358" name="Text Box 4">
          <a:extLst>
            <a:ext uri="{FF2B5EF4-FFF2-40B4-BE49-F238E27FC236}">
              <a16:creationId xmlns:a16="http://schemas.microsoft.com/office/drawing/2014/main" id="{00000000-0008-0000-0100-0000CE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359" name="Text Box 6">
          <a:extLst>
            <a:ext uri="{FF2B5EF4-FFF2-40B4-BE49-F238E27FC236}">
              <a16:creationId xmlns:a16="http://schemas.microsoft.com/office/drawing/2014/main" id="{00000000-0008-0000-0100-0000CF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0" name="Text Box 4">
          <a:extLst>
            <a:ext uri="{FF2B5EF4-FFF2-40B4-BE49-F238E27FC236}">
              <a16:creationId xmlns:a16="http://schemas.microsoft.com/office/drawing/2014/main" id="{00000000-0008-0000-0100-0000D0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1" name="Text Box 6">
          <a:extLst>
            <a:ext uri="{FF2B5EF4-FFF2-40B4-BE49-F238E27FC236}">
              <a16:creationId xmlns:a16="http://schemas.microsoft.com/office/drawing/2014/main" id="{00000000-0008-0000-0100-0000D1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2" name="Text Box 4">
          <a:extLst>
            <a:ext uri="{FF2B5EF4-FFF2-40B4-BE49-F238E27FC236}">
              <a16:creationId xmlns:a16="http://schemas.microsoft.com/office/drawing/2014/main" id="{00000000-0008-0000-0100-0000D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3" name="Text Box 6">
          <a:extLst>
            <a:ext uri="{FF2B5EF4-FFF2-40B4-BE49-F238E27FC236}">
              <a16:creationId xmlns:a16="http://schemas.microsoft.com/office/drawing/2014/main" id="{00000000-0008-0000-0100-0000D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4" name="Text Box 4">
          <a:extLst>
            <a:ext uri="{FF2B5EF4-FFF2-40B4-BE49-F238E27FC236}">
              <a16:creationId xmlns:a16="http://schemas.microsoft.com/office/drawing/2014/main" id="{00000000-0008-0000-0100-0000D4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5" name="Text Box 6">
          <a:extLst>
            <a:ext uri="{FF2B5EF4-FFF2-40B4-BE49-F238E27FC236}">
              <a16:creationId xmlns:a16="http://schemas.microsoft.com/office/drawing/2014/main" id="{00000000-0008-0000-0100-0000D5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66" name="Text Box 4">
          <a:extLst>
            <a:ext uri="{FF2B5EF4-FFF2-40B4-BE49-F238E27FC236}">
              <a16:creationId xmlns:a16="http://schemas.microsoft.com/office/drawing/2014/main" id="{00000000-0008-0000-0100-0000D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67" name="Text Box 6">
          <a:extLst>
            <a:ext uri="{FF2B5EF4-FFF2-40B4-BE49-F238E27FC236}">
              <a16:creationId xmlns:a16="http://schemas.microsoft.com/office/drawing/2014/main" id="{00000000-0008-0000-0100-0000D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68" name="Text Box 4">
          <a:extLst>
            <a:ext uri="{FF2B5EF4-FFF2-40B4-BE49-F238E27FC236}">
              <a16:creationId xmlns:a16="http://schemas.microsoft.com/office/drawing/2014/main" id="{00000000-0008-0000-0100-0000D8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69" name="Text Box 6">
          <a:extLst>
            <a:ext uri="{FF2B5EF4-FFF2-40B4-BE49-F238E27FC236}">
              <a16:creationId xmlns:a16="http://schemas.microsoft.com/office/drawing/2014/main" id="{00000000-0008-0000-0100-0000D9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0" name="Text Box 4">
          <a:extLst>
            <a:ext uri="{FF2B5EF4-FFF2-40B4-BE49-F238E27FC236}">
              <a16:creationId xmlns:a16="http://schemas.microsoft.com/office/drawing/2014/main" id="{00000000-0008-0000-0100-0000DA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1" name="Text Box 6">
          <a:extLst>
            <a:ext uri="{FF2B5EF4-FFF2-40B4-BE49-F238E27FC236}">
              <a16:creationId xmlns:a16="http://schemas.microsoft.com/office/drawing/2014/main" id="{00000000-0008-0000-0100-0000DB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72" name="Text Box 4">
          <a:extLst>
            <a:ext uri="{FF2B5EF4-FFF2-40B4-BE49-F238E27FC236}">
              <a16:creationId xmlns:a16="http://schemas.microsoft.com/office/drawing/2014/main" id="{00000000-0008-0000-0100-0000DC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73" name="Text Box 6">
          <a:extLst>
            <a:ext uri="{FF2B5EF4-FFF2-40B4-BE49-F238E27FC236}">
              <a16:creationId xmlns:a16="http://schemas.microsoft.com/office/drawing/2014/main" id="{00000000-0008-0000-0100-0000DD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4" name="Text Box 4">
          <a:extLst>
            <a:ext uri="{FF2B5EF4-FFF2-40B4-BE49-F238E27FC236}">
              <a16:creationId xmlns:a16="http://schemas.microsoft.com/office/drawing/2014/main" id="{00000000-0008-0000-0100-0000D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5" name="Text Box 6">
          <a:extLst>
            <a:ext uri="{FF2B5EF4-FFF2-40B4-BE49-F238E27FC236}">
              <a16:creationId xmlns:a16="http://schemas.microsoft.com/office/drawing/2014/main" id="{00000000-0008-0000-0100-0000D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76" name="Text Box 4">
          <a:extLst>
            <a:ext uri="{FF2B5EF4-FFF2-40B4-BE49-F238E27FC236}">
              <a16:creationId xmlns:a16="http://schemas.microsoft.com/office/drawing/2014/main" id="{00000000-0008-0000-0100-0000E0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77" name="Text Box 6">
          <a:extLst>
            <a:ext uri="{FF2B5EF4-FFF2-40B4-BE49-F238E27FC236}">
              <a16:creationId xmlns:a16="http://schemas.microsoft.com/office/drawing/2014/main" id="{00000000-0008-0000-0100-0000E1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78" name="Text Box 4">
          <a:extLst>
            <a:ext uri="{FF2B5EF4-FFF2-40B4-BE49-F238E27FC236}">
              <a16:creationId xmlns:a16="http://schemas.microsoft.com/office/drawing/2014/main" id="{00000000-0008-0000-0100-0000E2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79" name="Text Box 6">
          <a:extLst>
            <a:ext uri="{FF2B5EF4-FFF2-40B4-BE49-F238E27FC236}">
              <a16:creationId xmlns:a16="http://schemas.microsoft.com/office/drawing/2014/main" id="{00000000-0008-0000-0100-0000E3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0" name="Text Box 4">
          <a:extLst>
            <a:ext uri="{FF2B5EF4-FFF2-40B4-BE49-F238E27FC236}">
              <a16:creationId xmlns:a16="http://schemas.microsoft.com/office/drawing/2014/main" id="{00000000-0008-0000-0100-0000E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1" name="Text Box 6">
          <a:extLst>
            <a:ext uri="{FF2B5EF4-FFF2-40B4-BE49-F238E27FC236}">
              <a16:creationId xmlns:a16="http://schemas.microsoft.com/office/drawing/2014/main" id="{00000000-0008-0000-0100-0000E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82" name="Text Box 4">
          <a:extLst>
            <a:ext uri="{FF2B5EF4-FFF2-40B4-BE49-F238E27FC236}">
              <a16:creationId xmlns:a16="http://schemas.microsoft.com/office/drawing/2014/main" id="{00000000-0008-0000-0100-0000E6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83" name="Text Box 6">
          <a:extLst>
            <a:ext uri="{FF2B5EF4-FFF2-40B4-BE49-F238E27FC236}">
              <a16:creationId xmlns:a16="http://schemas.microsoft.com/office/drawing/2014/main" id="{00000000-0008-0000-0100-0000E7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4" name="Text Box 4">
          <a:extLst>
            <a:ext uri="{FF2B5EF4-FFF2-40B4-BE49-F238E27FC236}">
              <a16:creationId xmlns:a16="http://schemas.microsoft.com/office/drawing/2014/main" id="{00000000-0008-0000-0100-0000E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5" name="Text Box 6">
          <a:extLst>
            <a:ext uri="{FF2B5EF4-FFF2-40B4-BE49-F238E27FC236}">
              <a16:creationId xmlns:a16="http://schemas.microsoft.com/office/drawing/2014/main" id="{00000000-0008-0000-0100-0000E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86" name="Text Box 4">
          <a:extLst>
            <a:ext uri="{FF2B5EF4-FFF2-40B4-BE49-F238E27FC236}">
              <a16:creationId xmlns:a16="http://schemas.microsoft.com/office/drawing/2014/main" id="{00000000-0008-0000-0100-0000EA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87" name="Text Box 6">
          <a:extLst>
            <a:ext uri="{FF2B5EF4-FFF2-40B4-BE49-F238E27FC236}">
              <a16:creationId xmlns:a16="http://schemas.microsoft.com/office/drawing/2014/main" id="{00000000-0008-0000-0100-0000EB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8" name="Text Box 4">
          <a:extLst>
            <a:ext uri="{FF2B5EF4-FFF2-40B4-BE49-F238E27FC236}">
              <a16:creationId xmlns:a16="http://schemas.microsoft.com/office/drawing/2014/main" id="{00000000-0008-0000-0100-0000E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9" name="Text Box 6">
          <a:extLst>
            <a:ext uri="{FF2B5EF4-FFF2-40B4-BE49-F238E27FC236}">
              <a16:creationId xmlns:a16="http://schemas.microsoft.com/office/drawing/2014/main" id="{00000000-0008-0000-0100-0000E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90" name="Text Box 4">
          <a:extLst>
            <a:ext uri="{FF2B5EF4-FFF2-40B4-BE49-F238E27FC236}">
              <a16:creationId xmlns:a16="http://schemas.microsoft.com/office/drawing/2014/main" id="{00000000-0008-0000-0100-0000EE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91" name="Text Box 6">
          <a:extLst>
            <a:ext uri="{FF2B5EF4-FFF2-40B4-BE49-F238E27FC236}">
              <a16:creationId xmlns:a16="http://schemas.microsoft.com/office/drawing/2014/main" id="{00000000-0008-0000-0100-0000EF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92" name="Text Box 4">
          <a:extLst>
            <a:ext uri="{FF2B5EF4-FFF2-40B4-BE49-F238E27FC236}">
              <a16:creationId xmlns:a16="http://schemas.microsoft.com/office/drawing/2014/main" id="{00000000-0008-0000-0100-0000F0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93" name="Text Box 6">
          <a:extLst>
            <a:ext uri="{FF2B5EF4-FFF2-40B4-BE49-F238E27FC236}">
              <a16:creationId xmlns:a16="http://schemas.microsoft.com/office/drawing/2014/main" id="{00000000-0008-0000-0100-0000F1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94" name="Text Box 4">
          <a:extLst>
            <a:ext uri="{FF2B5EF4-FFF2-40B4-BE49-F238E27FC236}">
              <a16:creationId xmlns:a16="http://schemas.microsoft.com/office/drawing/2014/main" id="{00000000-0008-0000-0100-0000F2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95" name="Text Box 6">
          <a:extLst>
            <a:ext uri="{FF2B5EF4-FFF2-40B4-BE49-F238E27FC236}">
              <a16:creationId xmlns:a16="http://schemas.microsoft.com/office/drawing/2014/main" id="{00000000-0008-0000-0100-0000F3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6" name="Text Box 4">
          <a:extLst>
            <a:ext uri="{FF2B5EF4-FFF2-40B4-BE49-F238E27FC236}">
              <a16:creationId xmlns:a16="http://schemas.microsoft.com/office/drawing/2014/main" id="{00000000-0008-0000-0100-0000F4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7" name="Text Box 6">
          <a:extLst>
            <a:ext uri="{FF2B5EF4-FFF2-40B4-BE49-F238E27FC236}">
              <a16:creationId xmlns:a16="http://schemas.microsoft.com/office/drawing/2014/main" id="{00000000-0008-0000-0100-0000F5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8" name="Text Box 4">
          <a:extLst>
            <a:ext uri="{FF2B5EF4-FFF2-40B4-BE49-F238E27FC236}">
              <a16:creationId xmlns:a16="http://schemas.microsoft.com/office/drawing/2014/main" id="{00000000-0008-0000-0100-0000F6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9" name="Text Box 6">
          <a:extLst>
            <a:ext uri="{FF2B5EF4-FFF2-40B4-BE49-F238E27FC236}">
              <a16:creationId xmlns:a16="http://schemas.microsoft.com/office/drawing/2014/main" id="{00000000-0008-0000-0100-0000F7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0" name="Text Box 4">
          <a:extLst>
            <a:ext uri="{FF2B5EF4-FFF2-40B4-BE49-F238E27FC236}">
              <a16:creationId xmlns:a16="http://schemas.microsoft.com/office/drawing/2014/main" id="{00000000-0008-0000-0100-0000F8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1" name="Text Box 6">
          <a:extLst>
            <a:ext uri="{FF2B5EF4-FFF2-40B4-BE49-F238E27FC236}">
              <a16:creationId xmlns:a16="http://schemas.microsoft.com/office/drawing/2014/main" id="{00000000-0008-0000-0100-0000F9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2" name="Text Box 4">
          <a:extLst>
            <a:ext uri="{FF2B5EF4-FFF2-40B4-BE49-F238E27FC236}">
              <a16:creationId xmlns:a16="http://schemas.microsoft.com/office/drawing/2014/main" id="{00000000-0008-0000-0100-0000FA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3" name="Text Box 6">
          <a:extLst>
            <a:ext uri="{FF2B5EF4-FFF2-40B4-BE49-F238E27FC236}">
              <a16:creationId xmlns:a16="http://schemas.microsoft.com/office/drawing/2014/main" id="{00000000-0008-0000-0100-0000FB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4" name="Text Box 4">
          <a:extLst>
            <a:ext uri="{FF2B5EF4-FFF2-40B4-BE49-F238E27FC236}">
              <a16:creationId xmlns:a16="http://schemas.microsoft.com/office/drawing/2014/main" id="{00000000-0008-0000-0100-0000F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5" name="Text Box 6">
          <a:extLst>
            <a:ext uri="{FF2B5EF4-FFF2-40B4-BE49-F238E27FC236}">
              <a16:creationId xmlns:a16="http://schemas.microsoft.com/office/drawing/2014/main" id="{00000000-0008-0000-0100-0000F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06" name="Text Box 4">
          <a:extLst>
            <a:ext uri="{FF2B5EF4-FFF2-40B4-BE49-F238E27FC236}">
              <a16:creationId xmlns:a16="http://schemas.microsoft.com/office/drawing/2014/main" id="{00000000-0008-0000-0100-0000FE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07" name="Text Box 6">
          <a:extLst>
            <a:ext uri="{FF2B5EF4-FFF2-40B4-BE49-F238E27FC236}">
              <a16:creationId xmlns:a16="http://schemas.microsoft.com/office/drawing/2014/main" id="{00000000-0008-0000-0100-0000FF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8" name="Text Box 4">
          <a:extLst>
            <a:ext uri="{FF2B5EF4-FFF2-40B4-BE49-F238E27FC236}">
              <a16:creationId xmlns:a16="http://schemas.microsoft.com/office/drawing/2014/main" id="{00000000-0008-0000-0100-000000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9" name="Text Box 6">
          <a:extLst>
            <a:ext uri="{FF2B5EF4-FFF2-40B4-BE49-F238E27FC236}">
              <a16:creationId xmlns:a16="http://schemas.microsoft.com/office/drawing/2014/main" id="{00000000-0008-0000-0100-000001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10" name="Text Box 4">
          <a:extLst>
            <a:ext uri="{FF2B5EF4-FFF2-40B4-BE49-F238E27FC236}">
              <a16:creationId xmlns:a16="http://schemas.microsoft.com/office/drawing/2014/main" id="{00000000-0008-0000-0100-000002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11" name="Text Box 6">
          <a:extLst>
            <a:ext uri="{FF2B5EF4-FFF2-40B4-BE49-F238E27FC236}">
              <a16:creationId xmlns:a16="http://schemas.microsoft.com/office/drawing/2014/main" id="{00000000-0008-0000-0100-000003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2" name="Text Box 4">
          <a:extLst>
            <a:ext uri="{FF2B5EF4-FFF2-40B4-BE49-F238E27FC236}">
              <a16:creationId xmlns:a16="http://schemas.microsoft.com/office/drawing/2014/main" id="{00000000-0008-0000-0100-000004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3" name="Text Box 6">
          <a:extLst>
            <a:ext uri="{FF2B5EF4-FFF2-40B4-BE49-F238E27FC236}">
              <a16:creationId xmlns:a16="http://schemas.microsoft.com/office/drawing/2014/main" id="{00000000-0008-0000-0100-000005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14" name="Text Box 4">
          <a:extLst>
            <a:ext uri="{FF2B5EF4-FFF2-40B4-BE49-F238E27FC236}">
              <a16:creationId xmlns:a16="http://schemas.microsoft.com/office/drawing/2014/main" id="{00000000-0008-0000-0100-000006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15" name="Text Box 6">
          <a:extLst>
            <a:ext uri="{FF2B5EF4-FFF2-40B4-BE49-F238E27FC236}">
              <a16:creationId xmlns:a16="http://schemas.microsoft.com/office/drawing/2014/main" id="{00000000-0008-0000-0100-000007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16" name="Text Box 4">
          <a:extLst>
            <a:ext uri="{FF2B5EF4-FFF2-40B4-BE49-F238E27FC236}">
              <a16:creationId xmlns:a16="http://schemas.microsoft.com/office/drawing/2014/main" id="{00000000-0008-0000-0100-000008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17" name="Text Box 6">
          <a:extLst>
            <a:ext uri="{FF2B5EF4-FFF2-40B4-BE49-F238E27FC236}">
              <a16:creationId xmlns:a16="http://schemas.microsoft.com/office/drawing/2014/main" id="{00000000-0008-0000-0100-000009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8" name="Text Box 4">
          <a:extLst>
            <a:ext uri="{FF2B5EF4-FFF2-40B4-BE49-F238E27FC236}">
              <a16:creationId xmlns:a16="http://schemas.microsoft.com/office/drawing/2014/main" id="{00000000-0008-0000-0100-00000A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9" name="Text Box 6">
          <a:extLst>
            <a:ext uri="{FF2B5EF4-FFF2-40B4-BE49-F238E27FC236}">
              <a16:creationId xmlns:a16="http://schemas.microsoft.com/office/drawing/2014/main" id="{00000000-0008-0000-0100-00000B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20" name="Text Box 4">
          <a:extLst>
            <a:ext uri="{FF2B5EF4-FFF2-40B4-BE49-F238E27FC236}">
              <a16:creationId xmlns:a16="http://schemas.microsoft.com/office/drawing/2014/main" id="{00000000-0008-0000-0100-00000C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21" name="Text Box 6">
          <a:extLst>
            <a:ext uri="{FF2B5EF4-FFF2-40B4-BE49-F238E27FC236}">
              <a16:creationId xmlns:a16="http://schemas.microsoft.com/office/drawing/2014/main" id="{00000000-0008-0000-0100-00000D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2" name="Text Box 4">
          <a:extLst>
            <a:ext uri="{FF2B5EF4-FFF2-40B4-BE49-F238E27FC236}">
              <a16:creationId xmlns:a16="http://schemas.microsoft.com/office/drawing/2014/main" id="{00000000-0008-0000-0100-00000E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3" name="Text Box 6">
          <a:extLst>
            <a:ext uri="{FF2B5EF4-FFF2-40B4-BE49-F238E27FC236}">
              <a16:creationId xmlns:a16="http://schemas.microsoft.com/office/drawing/2014/main" id="{00000000-0008-0000-0100-00000F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24" name="Text Box 4">
          <a:extLst>
            <a:ext uri="{FF2B5EF4-FFF2-40B4-BE49-F238E27FC236}">
              <a16:creationId xmlns:a16="http://schemas.microsoft.com/office/drawing/2014/main" id="{00000000-0008-0000-0100-000010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25" name="Text Box 6">
          <a:extLst>
            <a:ext uri="{FF2B5EF4-FFF2-40B4-BE49-F238E27FC236}">
              <a16:creationId xmlns:a16="http://schemas.microsoft.com/office/drawing/2014/main" id="{00000000-0008-0000-0100-000011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6" name="Text Box 4">
          <a:extLst>
            <a:ext uri="{FF2B5EF4-FFF2-40B4-BE49-F238E27FC236}">
              <a16:creationId xmlns:a16="http://schemas.microsoft.com/office/drawing/2014/main" id="{00000000-0008-0000-0100-000012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7" name="Text Box 6">
          <a:extLst>
            <a:ext uri="{FF2B5EF4-FFF2-40B4-BE49-F238E27FC236}">
              <a16:creationId xmlns:a16="http://schemas.microsoft.com/office/drawing/2014/main" id="{00000000-0008-0000-0100-000013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28" name="Text Box 4">
          <a:extLst>
            <a:ext uri="{FF2B5EF4-FFF2-40B4-BE49-F238E27FC236}">
              <a16:creationId xmlns:a16="http://schemas.microsoft.com/office/drawing/2014/main" id="{00000000-0008-0000-0100-000014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29" name="Text Box 6">
          <a:extLst>
            <a:ext uri="{FF2B5EF4-FFF2-40B4-BE49-F238E27FC236}">
              <a16:creationId xmlns:a16="http://schemas.microsoft.com/office/drawing/2014/main" id="{00000000-0008-0000-0100-000015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30" name="Text Box 4">
          <a:extLst>
            <a:ext uri="{FF2B5EF4-FFF2-40B4-BE49-F238E27FC236}">
              <a16:creationId xmlns:a16="http://schemas.microsoft.com/office/drawing/2014/main" id="{00000000-0008-0000-0100-000016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31" name="Text Box 6">
          <a:extLst>
            <a:ext uri="{FF2B5EF4-FFF2-40B4-BE49-F238E27FC236}">
              <a16:creationId xmlns:a16="http://schemas.microsoft.com/office/drawing/2014/main" id="{00000000-0008-0000-0100-000017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2" name="Text Box 4">
          <a:extLst>
            <a:ext uri="{FF2B5EF4-FFF2-40B4-BE49-F238E27FC236}">
              <a16:creationId xmlns:a16="http://schemas.microsoft.com/office/drawing/2014/main" id="{00000000-0008-0000-0100-000018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3" name="Text Box 6">
          <a:extLst>
            <a:ext uri="{FF2B5EF4-FFF2-40B4-BE49-F238E27FC236}">
              <a16:creationId xmlns:a16="http://schemas.microsoft.com/office/drawing/2014/main" id="{00000000-0008-0000-0100-000019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34" name="Text Box 4">
          <a:extLst>
            <a:ext uri="{FF2B5EF4-FFF2-40B4-BE49-F238E27FC236}">
              <a16:creationId xmlns:a16="http://schemas.microsoft.com/office/drawing/2014/main" id="{00000000-0008-0000-0100-00001A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35" name="Text Box 6">
          <a:extLst>
            <a:ext uri="{FF2B5EF4-FFF2-40B4-BE49-F238E27FC236}">
              <a16:creationId xmlns:a16="http://schemas.microsoft.com/office/drawing/2014/main" id="{00000000-0008-0000-0100-00001B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6" name="Text Box 4">
          <a:extLst>
            <a:ext uri="{FF2B5EF4-FFF2-40B4-BE49-F238E27FC236}">
              <a16:creationId xmlns:a16="http://schemas.microsoft.com/office/drawing/2014/main" id="{00000000-0008-0000-0100-00001C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7" name="Text Box 6">
          <a:extLst>
            <a:ext uri="{FF2B5EF4-FFF2-40B4-BE49-F238E27FC236}">
              <a16:creationId xmlns:a16="http://schemas.microsoft.com/office/drawing/2014/main" id="{00000000-0008-0000-0100-00001D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8" name="Text Box 4">
          <a:extLst>
            <a:ext uri="{FF2B5EF4-FFF2-40B4-BE49-F238E27FC236}">
              <a16:creationId xmlns:a16="http://schemas.microsoft.com/office/drawing/2014/main" id="{00000000-0008-0000-0100-00001E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9" name="Text Box 6">
          <a:extLst>
            <a:ext uri="{FF2B5EF4-FFF2-40B4-BE49-F238E27FC236}">
              <a16:creationId xmlns:a16="http://schemas.microsoft.com/office/drawing/2014/main" id="{00000000-0008-0000-0100-00001F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0" name="Text Box 4">
          <a:extLst>
            <a:ext uri="{FF2B5EF4-FFF2-40B4-BE49-F238E27FC236}">
              <a16:creationId xmlns:a16="http://schemas.microsoft.com/office/drawing/2014/main" id="{00000000-0008-0000-0100-000020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1" name="Text Box 6">
          <a:extLst>
            <a:ext uri="{FF2B5EF4-FFF2-40B4-BE49-F238E27FC236}">
              <a16:creationId xmlns:a16="http://schemas.microsoft.com/office/drawing/2014/main" id="{00000000-0008-0000-0100-000021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2" name="Text Box 4">
          <a:extLst>
            <a:ext uri="{FF2B5EF4-FFF2-40B4-BE49-F238E27FC236}">
              <a16:creationId xmlns:a16="http://schemas.microsoft.com/office/drawing/2014/main" id="{00000000-0008-0000-0100-000022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3" name="Text Box 6">
          <a:extLst>
            <a:ext uri="{FF2B5EF4-FFF2-40B4-BE49-F238E27FC236}">
              <a16:creationId xmlns:a16="http://schemas.microsoft.com/office/drawing/2014/main" id="{00000000-0008-0000-0100-000023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44" name="Text Box 4">
          <a:extLst>
            <a:ext uri="{FF2B5EF4-FFF2-40B4-BE49-F238E27FC236}">
              <a16:creationId xmlns:a16="http://schemas.microsoft.com/office/drawing/2014/main" id="{00000000-0008-0000-0100-000024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45" name="Text Box 6">
          <a:extLst>
            <a:ext uri="{FF2B5EF4-FFF2-40B4-BE49-F238E27FC236}">
              <a16:creationId xmlns:a16="http://schemas.microsoft.com/office/drawing/2014/main" id="{00000000-0008-0000-0100-000025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6" name="Text Box 4">
          <a:extLst>
            <a:ext uri="{FF2B5EF4-FFF2-40B4-BE49-F238E27FC236}">
              <a16:creationId xmlns:a16="http://schemas.microsoft.com/office/drawing/2014/main" id="{00000000-0008-0000-0100-000026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7" name="Text Box 6">
          <a:extLst>
            <a:ext uri="{FF2B5EF4-FFF2-40B4-BE49-F238E27FC236}">
              <a16:creationId xmlns:a16="http://schemas.microsoft.com/office/drawing/2014/main" id="{00000000-0008-0000-0100-000027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8" name="Text Box 4">
          <a:extLst>
            <a:ext uri="{FF2B5EF4-FFF2-40B4-BE49-F238E27FC236}">
              <a16:creationId xmlns:a16="http://schemas.microsoft.com/office/drawing/2014/main" id="{00000000-0008-0000-0100-000028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9" name="Text Box 6">
          <a:extLst>
            <a:ext uri="{FF2B5EF4-FFF2-40B4-BE49-F238E27FC236}">
              <a16:creationId xmlns:a16="http://schemas.microsoft.com/office/drawing/2014/main" id="{00000000-0008-0000-0100-000029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50" name="Text Box 4">
          <a:extLst>
            <a:ext uri="{FF2B5EF4-FFF2-40B4-BE49-F238E27FC236}">
              <a16:creationId xmlns:a16="http://schemas.microsoft.com/office/drawing/2014/main" id="{00000000-0008-0000-0100-00002A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51" name="Text Box 6">
          <a:extLst>
            <a:ext uri="{FF2B5EF4-FFF2-40B4-BE49-F238E27FC236}">
              <a16:creationId xmlns:a16="http://schemas.microsoft.com/office/drawing/2014/main" id="{00000000-0008-0000-0100-00002B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52" name="Text Box 4">
          <a:extLst>
            <a:ext uri="{FF2B5EF4-FFF2-40B4-BE49-F238E27FC236}">
              <a16:creationId xmlns:a16="http://schemas.microsoft.com/office/drawing/2014/main" id="{00000000-0008-0000-0100-00002C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53" name="Text Box 6">
          <a:extLst>
            <a:ext uri="{FF2B5EF4-FFF2-40B4-BE49-F238E27FC236}">
              <a16:creationId xmlns:a16="http://schemas.microsoft.com/office/drawing/2014/main" id="{00000000-0008-0000-0100-00002D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54" name="Text Box 4">
          <a:extLst>
            <a:ext uri="{FF2B5EF4-FFF2-40B4-BE49-F238E27FC236}">
              <a16:creationId xmlns:a16="http://schemas.microsoft.com/office/drawing/2014/main" id="{00000000-0008-0000-0100-00002E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55" name="Text Box 6">
          <a:extLst>
            <a:ext uri="{FF2B5EF4-FFF2-40B4-BE49-F238E27FC236}">
              <a16:creationId xmlns:a16="http://schemas.microsoft.com/office/drawing/2014/main" id="{00000000-0008-0000-0100-00002F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56" name="Text Box 4">
          <a:extLst>
            <a:ext uri="{FF2B5EF4-FFF2-40B4-BE49-F238E27FC236}">
              <a16:creationId xmlns:a16="http://schemas.microsoft.com/office/drawing/2014/main" id="{00000000-0008-0000-0100-00003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57" name="Text Box 6">
          <a:extLst>
            <a:ext uri="{FF2B5EF4-FFF2-40B4-BE49-F238E27FC236}">
              <a16:creationId xmlns:a16="http://schemas.microsoft.com/office/drawing/2014/main" id="{00000000-0008-0000-0100-00003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58" name="Text Box 4">
          <a:extLst>
            <a:ext uri="{FF2B5EF4-FFF2-40B4-BE49-F238E27FC236}">
              <a16:creationId xmlns:a16="http://schemas.microsoft.com/office/drawing/2014/main" id="{00000000-0008-0000-0100-000032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59" name="Text Box 6">
          <a:extLst>
            <a:ext uri="{FF2B5EF4-FFF2-40B4-BE49-F238E27FC236}">
              <a16:creationId xmlns:a16="http://schemas.microsoft.com/office/drawing/2014/main" id="{00000000-0008-0000-0100-000033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0" name="Text Box 4">
          <a:extLst>
            <a:ext uri="{FF2B5EF4-FFF2-40B4-BE49-F238E27FC236}">
              <a16:creationId xmlns:a16="http://schemas.microsoft.com/office/drawing/2014/main" id="{00000000-0008-0000-0100-00003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1" name="Text Box 6">
          <a:extLst>
            <a:ext uri="{FF2B5EF4-FFF2-40B4-BE49-F238E27FC236}">
              <a16:creationId xmlns:a16="http://schemas.microsoft.com/office/drawing/2014/main" id="{00000000-0008-0000-0100-00003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62" name="Text Box 4">
          <a:extLst>
            <a:ext uri="{FF2B5EF4-FFF2-40B4-BE49-F238E27FC236}">
              <a16:creationId xmlns:a16="http://schemas.microsoft.com/office/drawing/2014/main" id="{00000000-0008-0000-0100-000036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63" name="Text Box 6">
          <a:extLst>
            <a:ext uri="{FF2B5EF4-FFF2-40B4-BE49-F238E27FC236}">
              <a16:creationId xmlns:a16="http://schemas.microsoft.com/office/drawing/2014/main" id="{00000000-0008-0000-0100-000037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4" name="Text Box 4">
          <a:extLst>
            <a:ext uri="{FF2B5EF4-FFF2-40B4-BE49-F238E27FC236}">
              <a16:creationId xmlns:a16="http://schemas.microsoft.com/office/drawing/2014/main" id="{00000000-0008-0000-0100-00003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5" name="Text Box 6">
          <a:extLst>
            <a:ext uri="{FF2B5EF4-FFF2-40B4-BE49-F238E27FC236}">
              <a16:creationId xmlns:a16="http://schemas.microsoft.com/office/drawing/2014/main" id="{00000000-0008-0000-0100-00003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66" name="Text Box 4">
          <a:extLst>
            <a:ext uri="{FF2B5EF4-FFF2-40B4-BE49-F238E27FC236}">
              <a16:creationId xmlns:a16="http://schemas.microsoft.com/office/drawing/2014/main" id="{00000000-0008-0000-0100-00003A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67" name="Text Box 6">
          <a:extLst>
            <a:ext uri="{FF2B5EF4-FFF2-40B4-BE49-F238E27FC236}">
              <a16:creationId xmlns:a16="http://schemas.microsoft.com/office/drawing/2014/main" id="{00000000-0008-0000-0100-00003B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68" name="Text Box 4">
          <a:extLst>
            <a:ext uri="{FF2B5EF4-FFF2-40B4-BE49-F238E27FC236}">
              <a16:creationId xmlns:a16="http://schemas.microsoft.com/office/drawing/2014/main" id="{00000000-0008-0000-0100-00003C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69" name="Text Box 6">
          <a:extLst>
            <a:ext uri="{FF2B5EF4-FFF2-40B4-BE49-F238E27FC236}">
              <a16:creationId xmlns:a16="http://schemas.microsoft.com/office/drawing/2014/main" id="{00000000-0008-0000-0100-00003D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70" name="Text Box 4">
          <a:extLst>
            <a:ext uri="{FF2B5EF4-FFF2-40B4-BE49-F238E27FC236}">
              <a16:creationId xmlns:a16="http://schemas.microsoft.com/office/drawing/2014/main" id="{00000000-0008-0000-0100-00003E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71" name="Text Box 6">
          <a:extLst>
            <a:ext uri="{FF2B5EF4-FFF2-40B4-BE49-F238E27FC236}">
              <a16:creationId xmlns:a16="http://schemas.microsoft.com/office/drawing/2014/main" id="{00000000-0008-0000-0100-00003F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72" name="Text Box 4">
          <a:extLst>
            <a:ext uri="{FF2B5EF4-FFF2-40B4-BE49-F238E27FC236}">
              <a16:creationId xmlns:a16="http://schemas.microsoft.com/office/drawing/2014/main" id="{00000000-0008-0000-0100-000040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73" name="Text Box 6">
          <a:extLst>
            <a:ext uri="{FF2B5EF4-FFF2-40B4-BE49-F238E27FC236}">
              <a16:creationId xmlns:a16="http://schemas.microsoft.com/office/drawing/2014/main" id="{00000000-0008-0000-0100-000041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74" name="Text Box 4">
          <a:extLst>
            <a:ext uri="{FF2B5EF4-FFF2-40B4-BE49-F238E27FC236}">
              <a16:creationId xmlns:a16="http://schemas.microsoft.com/office/drawing/2014/main" id="{00000000-0008-0000-0100-000042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75" name="Text Box 6">
          <a:extLst>
            <a:ext uri="{FF2B5EF4-FFF2-40B4-BE49-F238E27FC236}">
              <a16:creationId xmlns:a16="http://schemas.microsoft.com/office/drawing/2014/main" id="{00000000-0008-0000-0100-000043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76" name="Text Box 4">
          <a:extLst>
            <a:ext uri="{FF2B5EF4-FFF2-40B4-BE49-F238E27FC236}">
              <a16:creationId xmlns:a16="http://schemas.microsoft.com/office/drawing/2014/main" id="{00000000-0008-0000-0100-00004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77" name="Text Box 6">
          <a:extLst>
            <a:ext uri="{FF2B5EF4-FFF2-40B4-BE49-F238E27FC236}">
              <a16:creationId xmlns:a16="http://schemas.microsoft.com/office/drawing/2014/main" id="{00000000-0008-0000-0100-00004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78" name="Text Box 4">
          <a:extLst>
            <a:ext uri="{FF2B5EF4-FFF2-40B4-BE49-F238E27FC236}">
              <a16:creationId xmlns:a16="http://schemas.microsoft.com/office/drawing/2014/main" id="{00000000-0008-0000-0100-000046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79" name="Text Box 6">
          <a:extLst>
            <a:ext uri="{FF2B5EF4-FFF2-40B4-BE49-F238E27FC236}">
              <a16:creationId xmlns:a16="http://schemas.microsoft.com/office/drawing/2014/main" id="{00000000-0008-0000-0100-000047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0" name="Text Box 4">
          <a:extLst>
            <a:ext uri="{FF2B5EF4-FFF2-40B4-BE49-F238E27FC236}">
              <a16:creationId xmlns:a16="http://schemas.microsoft.com/office/drawing/2014/main" id="{00000000-0008-0000-0100-00004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1" name="Text Box 6">
          <a:extLst>
            <a:ext uri="{FF2B5EF4-FFF2-40B4-BE49-F238E27FC236}">
              <a16:creationId xmlns:a16="http://schemas.microsoft.com/office/drawing/2014/main" id="{00000000-0008-0000-0100-00004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82" name="Text Box 4">
          <a:extLst>
            <a:ext uri="{FF2B5EF4-FFF2-40B4-BE49-F238E27FC236}">
              <a16:creationId xmlns:a16="http://schemas.microsoft.com/office/drawing/2014/main" id="{00000000-0008-0000-0100-00004A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83" name="Text Box 6">
          <a:extLst>
            <a:ext uri="{FF2B5EF4-FFF2-40B4-BE49-F238E27FC236}">
              <a16:creationId xmlns:a16="http://schemas.microsoft.com/office/drawing/2014/main" id="{00000000-0008-0000-0100-00004B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4" name="Text Box 4">
          <a:extLst>
            <a:ext uri="{FF2B5EF4-FFF2-40B4-BE49-F238E27FC236}">
              <a16:creationId xmlns:a16="http://schemas.microsoft.com/office/drawing/2014/main" id="{00000000-0008-0000-0100-00004C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5" name="Text Box 6">
          <a:extLst>
            <a:ext uri="{FF2B5EF4-FFF2-40B4-BE49-F238E27FC236}">
              <a16:creationId xmlns:a16="http://schemas.microsoft.com/office/drawing/2014/main" id="{00000000-0008-0000-0100-00004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86" name="Text Box 4">
          <a:extLst>
            <a:ext uri="{FF2B5EF4-FFF2-40B4-BE49-F238E27FC236}">
              <a16:creationId xmlns:a16="http://schemas.microsoft.com/office/drawing/2014/main" id="{00000000-0008-0000-0100-00004E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87" name="Text Box 6">
          <a:extLst>
            <a:ext uri="{FF2B5EF4-FFF2-40B4-BE49-F238E27FC236}">
              <a16:creationId xmlns:a16="http://schemas.microsoft.com/office/drawing/2014/main" id="{00000000-0008-0000-0100-00004F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88" name="Text Box 4">
          <a:extLst>
            <a:ext uri="{FF2B5EF4-FFF2-40B4-BE49-F238E27FC236}">
              <a16:creationId xmlns:a16="http://schemas.microsoft.com/office/drawing/2014/main" id="{00000000-0008-0000-0100-000050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89" name="Text Box 6">
          <a:extLst>
            <a:ext uri="{FF2B5EF4-FFF2-40B4-BE49-F238E27FC236}">
              <a16:creationId xmlns:a16="http://schemas.microsoft.com/office/drawing/2014/main" id="{00000000-0008-0000-0100-000051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90" name="Text Box 4">
          <a:extLst>
            <a:ext uri="{FF2B5EF4-FFF2-40B4-BE49-F238E27FC236}">
              <a16:creationId xmlns:a16="http://schemas.microsoft.com/office/drawing/2014/main" id="{00000000-0008-0000-0100-000052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91" name="Text Box 6">
          <a:extLst>
            <a:ext uri="{FF2B5EF4-FFF2-40B4-BE49-F238E27FC236}">
              <a16:creationId xmlns:a16="http://schemas.microsoft.com/office/drawing/2014/main" id="{00000000-0008-0000-0100-000053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92" name="Text Box 4">
          <a:extLst>
            <a:ext uri="{FF2B5EF4-FFF2-40B4-BE49-F238E27FC236}">
              <a16:creationId xmlns:a16="http://schemas.microsoft.com/office/drawing/2014/main" id="{00000000-0008-0000-0100-000054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93" name="Text Box 6">
          <a:extLst>
            <a:ext uri="{FF2B5EF4-FFF2-40B4-BE49-F238E27FC236}">
              <a16:creationId xmlns:a16="http://schemas.microsoft.com/office/drawing/2014/main" id="{00000000-0008-0000-0100-000055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94" name="Text Box 4">
          <a:extLst>
            <a:ext uri="{FF2B5EF4-FFF2-40B4-BE49-F238E27FC236}">
              <a16:creationId xmlns:a16="http://schemas.microsoft.com/office/drawing/2014/main" id="{00000000-0008-0000-0100-000056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95" name="Text Box 6">
          <a:extLst>
            <a:ext uri="{FF2B5EF4-FFF2-40B4-BE49-F238E27FC236}">
              <a16:creationId xmlns:a16="http://schemas.microsoft.com/office/drawing/2014/main" id="{00000000-0008-0000-0100-000057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96" name="Text Box 4">
          <a:extLst>
            <a:ext uri="{FF2B5EF4-FFF2-40B4-BE49-F238E27FC236}">
              <a16:creationId xmlns:a16="http://schemas.microsoft.com/office/drawing/2014/main" id="{00000000-0008-0000-0100-00005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97" name="Text Box 6">
          <a:extLst>
            <a:ext uri="{FF2B5EF4-FFF2-40B4-BE49-F238E27FC236}">
              <a16:creationId xmlns:a16="http://schemas.microsoft.com/office/drawing/2014/main" id="{00000000-0008-0000-0100-00005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98" name="Text Box 4">
          <a:extLst>
            <a:ext uri="{FF2B5EF4-FFF2-40B4-BE49-F238E27FC236}">
              <a16:creationId xmlns:a16="http://schemas.microsoft.com/office/drawing/2014/main" id="{00000000-0008-0000-0100-00005A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99" name="Text Box 6">
          <a:extLst>
            <a:ext uri="{FF2B5EF4-FFF2-40B4-BE49-F238E27FC236}">
              <a16:creationId xmlns:a16="http://schemas.microsoft.com/office/drawing/2014/main" id="{00000000-0008-0000-0100-00005B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0" name="Text Box 4">
          <a:extLst>
            <a:ext uri="{FF2B5EF4-FFF2-40B4-BE49-F238E27FC236}">
              <a16:creationId xmlns:a16="http://schemas.microsoft.com/office/drawing/2014/main" id="{00000000-0008-0000-0100-00005C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1" name="Text Box 6">
          <a:extLst>
            <a:ext uri="{FF2B5EF4-FFF2-40B4-BE49-F238E27FC236}">
              <a16:creationId xmlns:a16="http://schemas.microsoft.com/office/drawing/2014/main" id="{00000000-0008-0000-0100-00005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02" name="Text Box 4">
          <a:extLst>
            <a:ext uri="{FF2B5EF4-FFF2-40B4-BE49-F238E27FC236}">
              <a16:creationId xmlns:a16="http://schemas.microsoft.com/office/drawing/2014/main" id="{00000000-0008-0000-0100-00005E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03" name="Text Box 6">
          <a:extLst>
            <a:ext uri="{FF2B5EF4-FFF2-40B4-BE49-F238E27FC236}">
              <a16:creationId xmlns:a16="http://schemas.microsoft.com/office/drawing/2014/main" id="{00000000-0008-0000-0100-00005F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4" name="Text Box 4">
          <a:extLst>
            <a:ext uri="{FF2B5EF4-FFF2-40B4-BE49-F238E27FC236}">
              <a16:creationId xmlns:a16="http://schemas.microsoft.com/office/drawing/2014/main" id="{00000000-0008-0000-0100-00006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5" name="Text Box 6">
          <a:extLst>
            <a:ext uri="{FF2B5EF4-FFF2-40B4-BE49-F238E27FC236}">
              <a16:creationId xmlns:a16="http://schemas.microsoft.com/office/drawing/2014/main" id="{00000000-0008-0000-0100-00006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06" name="Text Box 4">
          <a:extLst>
            <a:ext uri="{FF2B5EF4-FFF2-40B4-BE49-F238E27FC236}">
              <a16:creationId xmlns:a16="http://schemas.microsoft.com/office/drawing/2014/main" id="{00000000-0008-0000-0100-000062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07" name="Text Box 6">
          <a:extLst>
            <a:ext uri="{FF2B5EF4-FFF2-40B4-BE49-F238E27FC236}">
              <a16:creationId xmlns:a16="http://schemas.microsoft.com/office/drawing/2014/main" id="{00000000-0008-0000-0100-000063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08" name="Text Box 4">
          <a:extLst>
            <a:ext uri="{FF2B5EF4-FFF2-40B4-BE49-F238E27FC236}">
              <a16:creationId xmlns:a16="http://schemas.microsoft.com/office/drawing/2014/main" id="{00000000-0008-0000-0100-000064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09" name="Text Box 6">
          <a:extLst>
            <a:ext uri="{FF2B5EF4-FFF2-40B4-BE49-F238E27FC236}">
              <a16:creationId xmlns:a16="http://schemas.microsoft.com/office/drawing/2014/main" id="{00000000-0008-0000-0100-000065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10" name="Text Box 4">
          <a:extLst>
            <a:ext uri="{FF2B5EF4-FFF2-40B4-BE49-F238E27FC236}">
              <a16:creationId xmlns:a16="http://schemas.microsoft.com/office/drawing/2014/main" id="{00000000-0008-0000-0100-000066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11" name="Text Box 6">
          <a:extLst>
            <a:ext uri="{FF2B5EF4-FFF2-40B4-BE49-F238E27FC236}">
              <a16:creationId xmlns:a16="http://schemas.microsoft.com/office/drawing/2014/main" id="{00000000-0008-0000-0100-000067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12" name="Text Box 4">
          <a:extLst>
            <a:ext uri="{FF2B5EF4-FFF2-40B4-BE49-F238E27FC236}">
              <a16:creationId xmlns:a16="http://schemas.microsoft.com/office/drawing/2014/main" id="{00000000-0008-0000-0100-000068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13" name="Text Box 6">
          <a:extLst>
            <a:ext uri="{FF2B5EF4-FFF2-40B4-BE49-F238E27FC236}">
              <a16:creationId xmlns:a16="http://schemas.microsoft.com/office/drawing/2014/main" id="{00000000-0008-0000-0100-000069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14" name="Text Box 4">
          <a:extLst>
            <a:ext uri="{FF2B5EF4-FFF2-40B4-BE49-F238E27FC236}">
              <a16:creationId xmlns:a16="http://schemas.microsoft.com/office/drawing/2014/main" id="{00000000-0008-0000-0100-00006A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15" name="Text Box 6">
          <a:extLst>
            <a:ext uri="{FF2B5EF4-FFF2-40B4-BE49-F238E27FC236}">
              <a16:creationId xmlns:a16="http://schemas.microsoft.com/office/drawing/2014/main" id="{00000000-0008-0000-0100-00006B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16" name="Text Box 4">
          <a:extLst>
            <a:ext uri="{FF2B5EF4-FFF2-40B4-BE49-F238E27FC236}">
              <a16:creationId xmlns:a16="http://schemas.microsoft.com/office/drawing/2014/main" id="{00000000-0008-0000-0100-00006C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17" name="Text Box 6">
          <a:extLst>
            <a:ext uri="{FF2B5EF4-FFF2-40B4-BE49-F238E27FC236}">
              <a16:creationId xmlns:a16="http://schemas.microsoft.com/office/drawing/2014/main" id="{00000000-0008-0000-0100-00006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18" name="Text Box 4">
          <a:extLst>
            <a:ext uri="{FF2B5EF4-FFF2-40B4-BE49-F238E27FC236}">
              <a16:creationId xmlns:a16="http://schemas.microsoft.com/office/drawing/2014/main" id="{00000000-0008-0000-0100-00006E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19" name="Text Box 6">
          <a:extLst>
            <a:ext uri="{FF2B5EF4-FFF2-40B4-BE49-F238E27FC236}">
              <a16:creationId xmlns:a16="http://schemas.microsoft.com/office/drawing/2014/main" id="{00000000-0008-0000-0100-00006F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0" name="Text Box 4">
          <a:extLst>
            <a:ext uri="{FF2B5EF4-FFF2-40B4-BE49-F238E27FC236}">
              <a16:creationId xmlns:a16="http://schemas.microsoft.com/office/drawing/2014/main" id="{00000000-0008-0000-0100-00007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1" name="Text Box 6">
          <a:extLst>
            <a:ext uri="{FF2B5EF4-FFF2-40B4-BE49-F238E27FC236}">
              <a16:creationId xmlns:a16="http://schemas.microsoft.com/office/drawing/2014/main" id="{00000000-0008-0000-0100-00007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22" name="Text Box 4">
          <a:extLst>
            <a:ext uri="{FF2B5EF4-FFF2-40B4-BE49-F238E27FC236}">
              <a16:creationId xmlns:a16="http://schemas.microsoft.com/office/drawing/2014/main" id="{00000000-0008-0000-0100-000072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23" name="Text Box 6">
          <a:extLst>
            <a:ext uri="{FF2B5EF4-FFF2-40B4-BE49-F238E27FC236}">
              <a16:creationId xmlns:a16="http://schemas.microsoft.com/office/drawing/2014/main" id="{00000000-0008-0000-0100-000073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4" name="Text Box 4">
          <a:extLst>
            <a:ext uri="{FF2B5EF4-FFF2-40B4-BE49-F238E27FC236}">
              <a16:creationId xmlns:a16="http://schemas.microsoft.com/office/drawing/2014/main" id="{00000000-0008-0000-0100-00007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5" name="Text Box 6">
          <a:extLst>
            <a:ext uri="{FF2B5EF4-FFF2-40B4-BE49-F238E27FC236}">
              <a16:creationId xmlns:a16="http://schemas.microsoft.com/office/drawing/2014/main" id="{00000000-0008-0000-0100-00007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26" name="Text Box 4">
          <a:extLst>
            <a:ext uri="{FF2B5EF4-FFF2-40B4-BE49-F238E27FC236}">
              <a16:creationId xmlns:a16="http://schemas.microsoft.com/office/drawing/2014/main" id="{00000000-0008-0000-0100-000076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27" name="Text Box 6">
          <a:extLst>
            <a:ext uri="{FF2B5EF4-FFF2-40B4-BE49-F238E27FC236}">
              <a16:creationId xmlns:a16="http://schemas.microsoft.com/office/drawing/2014/main" id="{00000000-0008-0000-0100-000077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28" name="Text Box 4">
          <a:extLst>
            <a:ext uri="{FF2B5EF4-FFF2-40B4-BE49-F238E27FC236}">
              <a16:creationId xmlns:a16="http://schemas.microsoft.com/office/drawing/2014/main" id="{00000000-0008-0000-0100-000078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29" name="Text Box 6">
          <a:extLst>
            <a:ext uri="{FF2B5EF4-FFF2-40B4-BE49-F238E27FC236}">
              <a16:creationId xmlns:a16="http://schemas.microsoft.com/office/drawing/2014/main" id="{00000000-0008-0000-0100-000079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30" name="Text Box 4">
          <a:extLst>
            <a:ext uri="{FF2B5EF4-FFF2-40B4-BE49-F238E27FC236}">
              <a16:creationId xmlns:a16="http://schemas.microsoft.com/office/drawing/2014/main" id="{00000000-0008-0000-0100-00007A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31" name="Text Box 6">
          <a:extLst>
            <a:ext uri="{FF2B5EF4-FFF2-40B4-BE49-F238E27FC236}">
              <a16:creationId xmlns:a16="http://schemas.microsoft.com/office/drawing/2014/main" id="{00000000-0008-0000-0100-00007B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32" name="Text Box 4">
          <a:extLst>
            <a:ext uri="{FF2B5EF4-FFF2-40B4-BE49-F238E27FC236}">
              <a16:creationId xmlns:a16="http://schemas.microsoft.com/office/drawing/2014/main" id="{00000000-0008-0000-0100-00007C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33" name="Text Box 6">
          <a:extLst>
            <a:ext uri="{FF2B5EF4-FFF2-40B4-BE49-F238E27FC236}">
              <a16:creationId xmlns:a16="http://schemas.microsoft.com/office/drawing/2014/main" id="{00000000-0008-0000-0100-00007D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34" name="Text Box 4">
          <a:extLst>
            <a:ext uri="{FF2B5EF4-FFF2-40B4-BE49-F238E27FC236}">
              <a16:creationId xmlns:a16="http://schemas.microsoft.com/office/drawing/2014/main" id="{00000000-0008-0000-0100-00007E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35" name="Text Box 6">
          <a:extLst>
            <a:ext uri="{FF2B5EF4-FFF2-40B4-BE49-F238E27FC236}">
              <a16:creationId xmlns:a16="http://schemas.microsoft.com/office/drawing/2014/main" id="{00000000-0008-0000-0100-00007F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36" name="Text Box 4">
          <a:extLst>
            <a:ext uri="{FF2B5EF4-FFF2-40B4-BE49-F238E27FC236}">
              <a16:creationId xmlns:a16="http://schemas.microsoft.com/office/drawing/2014/main" id="{00000000-0008-0000-0100-00008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37" name="Text Box 6">
          <a:extLst>
            <a:ext uri="{FF2B5EF4-FFF2-40B4-BE49-F238E27FC236}">
              <a16:creationId xmlns:a16="http://schemas.microsoft.com/office/drawing/2014/main" id="{00000000-0008-0000-0100-00008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38" name="Text Box 4">
          <a:extLst>
            <a:ext uri="{FF2B5EF4-FFF2-40B4-BE49-F238E27FC236}">
              <a16:creationId xmlns:a16="http://schemas.microsoft.com/office/drawing/2014/main" id="{00000000-0008-0000-0100-000082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39" name="Text Box 6">
          <a:extLst>
            <a:ext uri="{FF2B5EF4-FFF2-40B4-BE49-F238E27FC236}">
              <a16:creationId xmlns:a16="http://schemas.microsoft.com/office/drawing/2014/main" id="{00000000-0008-0000-0100-000083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0" name="Text Box 4">
          <a:extLst>
            <a:ext uri="{FF2B5EF4-FFF2-40B4-BE49-F238E27FC236}">
              <a16:creationId xmlns:a16="http://schemas.microsoft.com/office/drawing/2014/main" id="{00000000-0008-0000-0100-00008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1" name="Text Box 6">
          <a:extLst>
            <a:ext uri="{FF2B5EF4-FFF2-40B4-BE49-F238E27FC236}">
              <a16:creationId xmlns:a16="http://schemas.microsoft.com/office/drawing/2014/main" id="{00000000-0008-0000-0100-00008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42" name="Text Box 4">
          <a:extLst>
            <a:ext uri="{FF2B5EF4-FFF2-40B4-BE49-F238E27FC236}">
              <a16:creationId xmlns:a16="http://schemas.microsoft.com/office/drawing/2014/main" id="{00000000-0008-0000-0100-000086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43" name="Text Box 6">
          <a:extLst>
            <a:ext uri="{FF2B5EF4-FFF2-40B4-BE49-F238E27FC236}">
              <a16:creationId xmlns:a16="http://schemas.microsoft.com/office/drawing/2014/main" id="{00000000-0008-0000-0100-000087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4" name="Text Box 4">
          <a:extLst>
            <a:ext uri="{FF2B5EF4-FFF2-40B4-BE49-F238E27FC236}">
              <a16:creationId xmlns:a16="http://schemas.microsoft.com/office/drawing/2014/main" id="{00000000-0008-0000-0100-00008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5" name="Text Box 6">
          <a:extLst>
            <a:ext uri="{FF2B5EF4-FFF2-40B4-BE49-F238E27FC236}">
              <a16:creationId xmlns:a16="http://schemas.microsoft.com/office/drawing/2014/main" id="{00000000-0008-0000-0100-00008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46" name="Text Box 4">
          <a:extLst>
            <a:ext uri="{FF2B5EF4-FFF2-40B4-BE49-F238E27FC236}">
              <a16:creationId xmlns:a16="http://schemas.microsoft.com/office/drawing/2014/main" id="{00000000-0008-0000-0100-00008A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47" name="Text Box 6">
          <a:extLst>
            <a:ext uri="{FF2B5EF4-FFF2-40B4-BE49-F238E27FC236}">
              <a16:creationId xmlns:a16="http://schemas.microsoft.com/office/drawing/2014/main" id="{00000000-0008-0000-0100-00008B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48" name="Text Box 4">
          <a:extLst>
            <a:ext uri="{FF2B5EF4-FFF2-40B4-BE49-F238E27FC236}">
              <a16:creationId xmlns:a16="http://schemas.microsoft.com/office/drawing/2014/main" id="{00000000-0008-0000-0100-00008C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49" name="Text Box 6">
          <a:extLst>
            <a:ext uri="{FF2B5EF4-FFF2-40B4-BE49-F238E27FC236}">
              <a16:creationId xmlns:a16="http://schemas.microsoft.com/office/drawing/2014/main" id="{00000000-0008-0000-0100-00008D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50" name="Text Box 4">
          <a:extLst>
            <a:ext uri="{FF2B5EF4-FFF2-40B4-BE49-F238E27FC236}">
              <a16:creationId xmlns:a16="http://schemas.microsoft.com/office/drawing/2014/main" id="{00000000-0008-0000-0100-00008E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51" name="Text Box 6">
          <a:extLst>
            <a:ext uri="{FF2B5EF4-FFF2-40B4-BE49-F238E27FC236}">
              <a16:creationId xmlns:a16="http://schemas.microsoft.com/office/drawing/2014/main" id="{00000000-0008-0000-0100-00008F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2" name="Text Box 6">
          <a:extLst>
            <a:ext uri="{FF2B5EF4-FFF2-40B4-BE49-F238E27FC236}">
              <a16:creationId xmlns:a16="http://schemas.microsoft.com/office/drawing/2014/main" id="{00000000-0008-0000-0100-000090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74</xdr:row>
      <xdr:rowOff>47625</xdr:rowOff>
    </xdr:to>
    <xdr:sp macro="" textlink="">
      <xdr:nvSpPr>
        <xdr:cNvPr id="465553" name="Text Box 4">
          <a:extLst>
            <a:ext uri="{FF2B5EF4-FFF2-40B4-BE49-F238E27FC236}">
              <a16:creationId xmlns:a16="http://schemas.microsoft.com/office/drawing/2014/main" id="{00000000-0008-0000-0100-0000911A0700}"/>
            </a:ext>
          </a:extLst>
        </xdr:cNvPr>
        <xdr:cNvSpPr txBox="1">
          <a:spLocks noChangeArrowheads="1"/>
        </xdr:cNvSpPr>
      </xdr:nvSpPr>
      <xdr:spPr bwMode="auto">
        <a:xfrm>
          <a:off x="1143000" y="19011900"/>
          <a:ext cx="85725"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74</xdr:row>
      <xdr:rowOff>47625</xdr:rowOff>
    </xdr:to>
    <xdr:sp macro="" textlink="">
      <xdr:nvSpPr>
        <xdr:cNvPr id="465554" name="Text Box 6">
          <a:extLst>
            <a:ext uri="{FF2B5EF4-FFF2-40B4-BE49-F238E27FC236}">
              <a16:creationId xmlns:a16="http://schemas.microsoft.com/office/drawing/2014/main" id="{00000000-0008-0000-0100-0000921A0700}"/>
            </a:ext>
          </a:extLst>
        </xdr:cNvPr>
        <xdr:cNvSpPr txBox="1">
          <a:spLocks noChangeArrowheads="1"/>
        </xdr:cNvSpPr>
      </xdr:nvSpPr>
      <xdr:spPr bwMode="auto">
        <a:xfrm>
          <a:off x="1143000" y="19011900"/>
          <a:ext cx="85725"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5" name="Text Box 4">
          <a:extLst>
            <a:ext uri="{FF2B5EF4-FFF2-40B4-BE49-F238E27FC236}">
              <a16:creationId xmlns:a16="http://schemas.microsoft.com/office/drawing/2014/main" id="{00000000-0008-0000-0100-000093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6" name="Text Box 6">
          <a:extLst>
            <a:ext uri="{FF2B5EF4-FFF2-40B4-BE49-F238E27FC236}">
              <a16:creationId xmlns:a16="http://schemas.microsoft.com/office/drawing/2014/main" id="{00000000-0008-0000-0100-000094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85725</xdr:colOff>
      <xdr:row>72</xdr:row>
      <xdr:rowOff>28575</xdr:rowOff>
    </xdr:to>
    <xdr:sp macro="" textlink="">
      <xdr:nvSpPr>
        <xdr:cNvPr id="465557" name="Text Box 4">
          <a:extLst>
            <a:ext uri="{FF2B5EF4-FFF2-40B4-BE49-F238E27FC236}">
              <a16:creationId xmlns:a16="http://schemas.microsoft.com/office/drawing/2014/main" id="{00000000-0008-0000-0100-0000951A0700}"/>
            </a:ext>
          </a:extLst>
        </xdr:cNvPr>
        <xdr:cNvSpPr txBox="1">
          <a:spLocks noChangeArrowheads="1"/>
        </xdr:cNvSpPr>
      </xdr:nvSpPr>
      <xdr:spPr bwMode="auto">
        <a:xfrm>
          <a:off x="253365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85725</xdr:colOff>
      <xdr:row>72</xdr:row>
      <xdr:rowOff>28575</xdr:rowOff>
    </xdr:to>
    <xdr:sp macro="" textlink="">
      <xdr:nvSpPr>
        <xdr:cNvPr id="465558" name="Text Box 6">
          <a:extLst>
            <a:ext uri="{FF2B5EF4-FFF2-40B4-BE49-F238E27FC236}">
              <a16:creationId xmlns:a16="http://schemas.microsoft.com/office/drawing/2014/main" id="{00000000-0008-0000-0100-0000961A0700}"/>
            </a:ext>
          </a:extLst>
        </xdr:cNvPr>
        <xdr:cNvSpPr txBox="1">
          <a:spLocks noChangeArrowheads="1"/>
        </xdr:cNvSpPr>
      </xdr:nvSpPr>
      <xdr:spPr bwMode="auto">
        <a:xfrm>
          <a:off x="253365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9" name="Text Box 4">
          <a:extLst>
            <a:ext uri="{FF2B5EF4-FFF2-40B4-BE49-F238E27FC236}">
              <a16:creationId xmlns:a16="http://schemas.microsoft.com/office/drawing/2014/main" id="{00000000-0008-0000-0100-000097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60" name="Text Box 6">
          <a:extLst>
            <a:ext uri="{FF2B5EF4-FFF2-40B4-BE49-F238E27FC236}">
              <a16:creationId xmlns:a16="http://schemas.microsoft.com/office/drawing/2014/main" id="{00000000-0008-0000-0100-000098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68</xdr:row>
      <xdr:rowOff>0</xdr:rowOff>
    </xdr:from>
    <xdr:to>
      <xdr:col>0</xdr:col>
      <xdr:colOff>85725</xdr:colOff>
      <xdr:row>72</xdr:row>
      <xdr:rowOff>28575</xdr:rowOff>
    </xdr:to>
    <xdr:sp macro="" textlink="">
      <xdr:nvSpPr>
        <xdr:cNvPr id="465561" name="Text Box 4">
          <a:extLst>
            <a:ext uri="{FF2B5EF4-FFF2-40B4-BE49-F238E27FC236}">
              <a16:creationId xmlns:a16="http://schemas.microsoft.com/office/drawing/2014/main" id="{00000000-0008-0000-0100-0000991A0700}"/>
            </a:ext>
          </a:extLst>
        </xdr:cNvPr>
        <xdr:cNvSpPr txBox="1">
          <a:spLocks noChangeArrowheads="1"/>
        </xdr:cNvSpPr>
      </xdr:nvSpPr>
      <xdr:spPr bwMode="auto">
        <a:xfrm>
          <a:off x="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68</xdr:row>
      <xdr:rowOff>0</xdr:rowOff>
    </xdr:from>
    <xdr:to>
      <xdr:col>0</xdr:col>
      <xdr:colOff>85725</xdr:colOff>
      <xdr:row>72</xdr:row>
      <xdr:rowOff>28575</xdr:rowOff>
    </xdr:to>
    <xdr:sp macro="" textlink="">
      <xdr:nvSpPr>
        <xdr:cNvPr id="465562" name="Text Box 6">
          <a:extLst>
            <a:ext uri="{FF2B5EF4-FFF2-40B4-BE49-F238E27FC236}">
              <a16:creationId xmlns:a16="http://schemas.microsoft.com/office/drawing/2014/main" id="{00000000-0008-0000-0100-00009A1A0700}"/>
            </a:ext>
          </a:extLst>
        </xdr:cNvPr>
        <xdr:cNvSpPr txBox="1">
          <a:spLocks noChangeArrowheads="1"/>
        </xdr:cNvSpPr>
      </xdr:nvSpPr>
      <xdr:spPr bwMode="auto">
        <a:xfrm>
          <a:off x="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xdr:row>
      <xdr:rowOff>0</xdr:rowOff>
    </xdr:from>
    <xdr:to>
      <xdr:col>5</xdr:col>
      <xdr:colOff>85725</xdr:colOff>
      <xdr:row>68</xdr:row>
      <xdr:rowOff>152400</xdr:rowOff>
    </xdr:to>
    <xdr:sp macro="" textlink="">
      <xdr:nvSpPr>
        <xdr:cNvPr id="465563" name="Text Box 4">
          <a:extLst>
            <a:ext uri="{FF2B5EF4-FFF2-40B4-BE49-F238E27FC236}">
              <a16:creationId xmlns:a16="http://schemas.microsoft.com/office/drawing/2014/main" id="{00000000-0008-0000-0100-00009B1A0700}"/>
            </a:ext>
          </a:extLst>
        </xdr:cNvPr>
        <xdr:cNvSpPr txBox="1">
          <a:spLocks noChangeArrowheads="1"/>
        </xdr:cNvSpPr>
      </xdr:nvSpPr>
      <xdr:spPr bwMode="auto">
        <a:xfrm>
          <a:off x="3781425" y="190119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xdr:row>
      <xdr:rowOff>0</xdr:rowOff>
    </xdr:from>
    <xdr:to>
      <xdr:col>5</xdr:col>
      <xdr:colOff>85725</xdr:colOff>
      <xdr:row>68</xdr:row>
      <xdr:rowOff>152400</xdr:rowOff>
    </xdr:to>
    <xdr:sp macro="" textlink="">
      <xdr:nvSpPr>
        <xdr:cNvPr id="465564" name="Text Box 6">
          <a:extLst>
            <a:ext uri="{FF2B5EF4-FFF2-40B4-BE49-F238E27FC236}">
              <a16:creationId xmlns:a16="http://schemas.microsoft.com/office/drawing/2014/main" id="{00000000-0008-0000-0100-00009C1A0700}"/>
            </a:ext>
          </a:extLst>
        </xdr:cNvPr>
        <xdr:cNvSpPr txBox="1">
          <a:spLocks noChangeArrowheads="1"/>
        </xdr:cNvSpPr>
      </xdr:nvSpPr>
      <xdr:spPr bwMode="auto">
        <a:xfrm>
          <a:off x="3781425" y="190119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65" name="Text Box 4">
          <a:extLst>
            <a:ext uri="{FF2B5EF4-FFF2-40B4-BE49-F238E27FC236}">
              <a16:creationId xmlns:a16="http://schemas.microsoft.com/office/drawing/2014/main" id="{00000000-0008-0000-0100-00009D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66" name="Text Box 6">
          <a:extLst>
            <a:ext uri="{FF2B5EF4-FFF2-40B4-BE49-F238E27FC236}">
              <a16:creationId xmlns:a16="http://schemas.microsoft.com/office/drawing/2014/main" id="{00000000-0008-0000-0100-00009E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567" name="Text Box 6">
          <a:extLst>
            <a:ext uri="{FF2B5EF4-FFF2-40B4-BE49-F238E27FC236}">
              <a16:creationId xmlns:a16="http://schemas.microsoft.com/office/drawing/2014/main" id="{00000000-0008-0000-0100-00009F1A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568" name="Text Box 4">
          <a:extLst>
            <a:ext uri="{FF2B5EF4-FFF2-40B4-BE49-F238E27FC236}">
              <a16:creationId xmlns:a16="http://schemas.microsoft.com/office/drawing/2014/main" id="{00000000-0008-0000-0100-0000A0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569" name="Text Box 6">
          <a:extLst>
            <a:ext uri="{FF2B5EF4-FFF2-40B4-BE49-F238E27FC236}">
              <a16:creationId xmlns:a16="http://schemas.microsoft.com/office/drawing/2014/main" id="{00000000-0008-0000-0100-0000A1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0" name="Text Box 4">
          <a:extLst>
            <a:ext uri="{FF2B5EF4-FFF2-40B4-BE49-F238E27FC236}">
              <a16:creationId xmlns:a16="http://schemas.microsoft.com/office/drawing/2014/main" id="{00000000-0008-0000-0100-0000A2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1" name="Text Box 6">
          <a:extLst>
            <a:ext uri="{FF2B5EF4-FFF2-40B4-BE49-F238E27FC236}">
              <a16:creationId xmlns:a16="http://schemas.microsoft.com/office/drawing/2014/main" id="{00000000-0008-0000-0100-0000A3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2" name="Text Box 4">
          <a:extLst>
            <a:ext uri="{FF2B5EF4-FFF2-40B4-BE49-F238E27FC236}">
              <a16:creationId xmlns:a16="http://schemas.microsoft.com/office/drawing/2014/main" id="{00000000-0008-0000-0100-0000A4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3" name="Text Box 6">
          <a:extLst>
            <a:ext uri="{FF2B5EF4-FFF2-40B4-BE49-F238E27FC236}">
              <a16:creationId xmlns:a16="http://schemas.microsoft.com/office/drawing/2014/main" id="{00000000-0008-0000-0100-0000A5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4" name="Text Box 4">
          <a:extLst>
            <a:ext uri="{FF2B5EF4-FFF2-40B4-BE49-F238E27FC236}">
              <a16:creationId xmlns:a16="http://schemas.microsoft.com/office/drawing/2014/main" id="{00000000-0008-0000-0100-0000A6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5" name="Text Box 6">
          <a:extLst>
            <a:ext uri="{FF2B5EF4-FFF2-40B4-BE49-F238E27FC236}">
              <a16:creationId xmlns:a16="http://schemas.microsoft.com/office/drawing/2014/main" id="{00000000-0008-0000-0100-0000A7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576" name="Text Box 6">
          <a:extLst>
            <a:ext uri="{FF2B5EF4-FFF2-40B4-BE49-F238E27FC236}">
              <a16:creationId xmlns:a16="http://schemas.microsoft.com/office/drawing/2014/main" id="{00000000-0008-0000-0100-0000A81A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77" name="Text Box 4">
          <a:extLst>
            <a:ext uri="{FF2B5EF4-FFF2-40B4-BE49-F238E27FC236}">
              <a16:creationId xmlns:a16="http://schemas.microsoft.com/office/drawing/2014/main" id="{00000000-0008-0000-0100-0000A9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78" name="Text Box 6">
          <a:extLst>
            <a:ext uri="{FF2B5EF4-FFF2-40B4-BE49-F238E27FC236}">
              <a16:creationId xmlns:a16="http://schemas.microsoft.com/office/drawing/2014/main" id="{00000000-0008-0000-0100-0000AA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79" name="Text Box 4">
          <a:extLst>
            <a:ext uri="{FF2B5EF4-FFF2-40B4-BE49-F238E27FC236}">
              <a16:creationId xmlns:a16="http://schemas.microsoft.com/office/drawing/2014/main" id="{00000000-0008-0000-0100-0000AB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80" name="Text Box 6">
          <a:extLst>
            <a:ext uri="{FF2B5EF4-FFF2-40B4-BE49-F238E27FC236}">
              <a16:creationId xmlns:a16="http://schemas.microsoft.com/office/drawing/2014/main" id="{00000000-0008-0000-0100-0000AC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1" name="Text Box 4">
          <a:extLst>
            <a:ext uri="{FF2B5EF4-FFF2-40B4-BE49-F238E27FC236}">
              <a16:creationId xmlns:a16="http://schemas.microsoft.com/office/drawing/2014/main" id="{00000000-0008-0000-0100-0000A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2" name="Text Box 6">
          <a:extLst>
            <a:ext uri="{FF2B5EF4-FFF2-40B4-BE49-F238E27FC236}">
              <a16:creationId xmlns:a16="http://schemas.microsoft.com/office/drawing/2014/main" id="{00000000-0008-0000-0100-0000AE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83" name="Text Box 4">
          <a:extLst>
            <a:ext uri="{FF2B5EF4-FFF2-40B4-BE49-F238E27FC236}">
              <a16:creationId xmlns:a16="http://schemas.microsoft.com/office/drawing/2014/main" id="{00000000-0008-0000-0100-0000AF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84" name="Text Box 6">
          <a:extLst>
            <a:ext uri="{FF2B5EF4-FFF2-40B4-BE49-F238E27FC236}">
              <a16:creationId xmlns:a16="http://schemas.microsoft.com/office/drawing/2014/main" id="{00000000-0008-0000-0100-0000B0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5" name="Text Box 4">
          <a:extLst>
            <a:ext uri="{FF2B5EF4-FFF2-40B4-BE49-F238E27FC236}">
              <a16:creationId xmlns:a16="http://schemas.microsoft.com/office/drawing/2014/main" id="{00000000-0008-0000-0100-0000B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6" name="Text Box 6">
          <a:extLst>
            <a:ext uri="{FF2B5EF4-FFF2-40B4-BE49-F238E27FC236}">
              <a16:creationId xmlns:a16="http://schemas.microsoft.com/office/drawing/2014/main" id="{00000000-0008-0000-0100-0000B2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87" name="Text Box 4">
          <a:extLst>
            <a:ext uri="{FF2B5EF4-FFF2-40B4-BE49-F238E27FC236}">
              <a16:creationId xmlns:a16="http://schemas.microsoft.com/office/drawing/2014/main" id="{00000000-0008-0000-0100-0000B3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88" name="Text Box 6">
          <a:extLst>
            <a:ext uri="{FF2B5EF4-FFF2-40B4-BE49-F238E27FC236}">
              <a16:creationId xmlns:a16="http://schemas.microsoft.com/office/drawing/2014/main" id="{00000000-0008-0000-0100-0000B4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9" name="Text Box 4">
          <a:extLst>
            <a:ext uri="{FF2B5EF4-FFF2-40B4-BE49-F238E27FC236}">
              <a16:creationId xmlns:a16="http://schemas.microsoft.com/office/drawing/2014/main" id="{00000000-0008-0000-0100-0000B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90" name="Text Box 6">
          <a:extLst>
            <a:ext uri="{FF2B5EF4-FFF2-40B4-BE49-F238E27FC236}">
              <a16:creationId xmlns:a16="http://schemas.microsoft.com/office/drawing/2014/main" id="{00000000-0008-0000-0100-0000B6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91" name="Text Box 4">
          <a:extLst>
            <a:ext uri="{FF2B5EF4-FFF2-40B4-BE49-F238E27FC236}">
              <a16:creationId xmlns:a16="http://schemas.microsoft.com/office/drawing/2014/main" id="{00000000-0008-0000-0100-0000B7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92" name="Text Box 6">
          <a:extLst>
            <a:ext uri="{FF2B5EF4-FFF2-40B4-BE49-F238E27FC236}">
              <a16:creationId xmlns:a16="http://schemas.microsoft.com/office/drawing/2014/main" id="{00000000-0008-0000-0100-0000B8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93" name="Text Box 4">
          <a:extLst>
            <a:ext uri="{FF2B5EF4-FFF2-40B4-BE49-F238E27FC236}">
              <a16:creationId xmlns:a16="http://schemas.microsoft.com/office/drawing/2014/main" id="{00000000-0008-0000-0100-0000B9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94" name="Text Box 6">
          <a:extLst>
            <a:ext uri="{FF2B5EF4-FFF2-40B4-BE49-F238E27FC236}">
              <a16:creationId xmlns:a16="http://schemas.microsoft.com/office/drawing/2014/main" id="{00000000-0008-0000-0100-0000BA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95" name="Text Box 4">
          <a:extLst>
            <a:ext uri="{FF2B5EF4-FFF2-40B4-BE49-F238E27FC236}">
              <a16:creationId xmlns:a16="http://schemas.microsoft.com/office/drawing/2014/main" id="{00000000-0008-0000-0100-0000BB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96" name="Text Box 6">
          <a:extLst>
            <a:ext uri="{FF2B5EF4-FFF2-40B4-BE49-F238E27FC236}">
              <a16:creationId xmlns:a16="http://schemas.microsoft.com/office/drawing/2014/main" id="{00000000-0008-0000-0100-0000BC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97" name="Text Box 4">
          <a:extLst>
            <a:ext uri="{FF2B5EF4-FFF2-40B4-BE49-F238E27FC236}">
              <a16:creationId xmlns:a16="http://schemas.microsoft.com/office/drawing/2014/main" id="{00000000-0008-0000-0100-0000BD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98" name="Text Box 6">
          <a:extLst>
            <a:ext uri="{FF2B5EF4-FFF2-40B4-BE49-F238E27FC236}">
              <a16:creationId xmlns:a16="http://schemas.microsoft.com/office/drawing/2014/main" id="{00000000-0008-0000-0100-0000BE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99" name="Text Box 4">
          <a:extLst>
            <a:ext uri="{FF2B5EF4-FFF2-40B4-BE49-F238E27FC236}">
              <a16:creationId xmlns:a16="http://schemas.microsoft.com/office/drawing/2014/main" id="{00000000-0008-0000-0100-0000BF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600" name="Text Box 6">
          <a:extLst>
            <a:ext uri="{FF2B5EF4-FFF2-40B4-BE49-F238E27FC236}">
              <a16:creationId xmlns:a16="http://schemas.microsoft.com/office/drawing/2014/main" id="{00000000-0008-0000-0100-0000C0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1" name="Text Box 4">
          <a:extLst>
            <a:ext uri="{FF2B5EF4-FFF2-40B4-BE49-F238E27FC236}">
              <a16:creationId xmlns:a16="http://schemas.microsoft.com/office/drawing/2014/main" id="{00000000-0008-0000-0100-0000C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2" name="Text Box 6">
          <a:extLst>
            <a:ext uri="{FF2B5EF4-FFF2-40B4-BE49-F238E27FC236}">
              <a16:creationId xmlns:a16="http://schemas.microsoft.com/office/drawing/2014/main" id="{00000000-0008-0000-0100-0000C2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603" name="Text Box 4">
          <a:extLst>
            <a:ext uri="{FF2B5EF4-FFF2-40B4-BE49-F238E27FC236}">
              <a16:creationId xmlns:a16="http://schemas.microsoft.com/office/drawing/2014/main" id="{00000000-0008-0000-0100-0000C3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604" name="Text Box 6">
          <a:extLst>
            <a:ext uri="{FF2B5EF4-FFF2-40B4-BE49-F238E27FC236}">
              <a16:creationId xmlns:a16="http://schemas.microsoft.com/office/drawing/2014/main" id="{00000000-0008-0000-0100-0000C4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5" name="Text Box 4">
          <a:extLst>
            <a:ext uri="{FF2B5EF4-FFF2-40B4-BE49-F238E27FC236}">
              <a16:creationId xmlns:a16="http://schemas.microsoft.com/office/drawing/2014/main" id="{00000000-0008-0000-0100-0000C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6" name="Text Box 6">
          <a:extLst>
            <a:ext uri="{FF2B5EF4-FFF2-40B4-BE49-F238E27FC236}">
              <a16:creationId xmlns:a16="http://schemas.microsoft.com/office/drawing/2014/main" id="{00000000-0008-0000-0100-0000C6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607" name="Text Box 4">
          <a:extLst>
            <a:ext uri="{FF2B5EF4-FFF2-40B4-BE49-F238E27FC236}">
              <a16:creationId xmlns:a16="http://schemas.microsoft.com/office/drawing/2014/main" id="{00000000-0008-0000-0100-0000C7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608" name="Text Box 6">
          <a:extLst>
            <a:ext uri="{FF2B5EF4-FFF2-40B4-BE49-F238E27FC236}">
              <a16:creationId xmlns:a16="http://schemas.microsoft.com/office/drawing/2014/main" id="{00000000-0008-0000-0100-0000C8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9" name="Text Box 4">
          <a:extLst>
            <a:ext uri="{FF2B5EF4-FFF2-40B4-BE49-F238E27FC236}">
              <a16:creationId xmlns:a16="http://schemas.microsoft.com/office/drawing/2014/main" id="{00000000-0008-0000-0100-0000C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10" name="Text Box 6">
          <a:extLst>
            <a:ext uri="{FF2B5EF4-FFF2-40B4-BE49-F238E27FC236}">
              <a16:creationId xmlns:a16="http://schemas.microsoft.com/office/drawing/2014/main" id="{00000000-0008-0000-0100-0000CA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611" name="Text Box 4">
          <a:extLst>
            <a:ext uri="{FF2B5EF4-FFF2-40B4-BE49-F238E27FC236}">
              <a16:creationId xmlns:a16="http://schemas.microsoft.com/office/drawing/2014/main" id="{00000000-0008-0000-0100-0000CB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612" name="Text Box 6">
          <a:extLst>
            <a:ext uri="{FF2B5EF4-FFF2-40B4-BE49-F238E27FC236}">
              <a16:creationId xmlns:a16="http://schemas.microsoft.com/office/drawing/2014/main" id="{00000000-0008-0000-0100-0000CC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13" name="Text Box 4">
          <a:extLst>
            <a:ext uri="{FF2B5EF4-FFF2-40B4-BE49-F238E27FC236}">
              <a16:creationId xmlns:a16="http://schemas.microsoft.com/office/drawing/2014/main" id="{00000000-0008-0000-0100-0000CD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14" name="Text Box 6">
          <a:extLst>
            <a:ext uri="{FF2B5EF4-FFF2-40B4-BE49-F238E27FC236}">
              <a16:creationId xmlns:a16="http://schemas.microsoft.com/office/drawing/2014/main" id="{00000000-0008-0000-0100-0000CE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15" name="Text Box 4">
          <a:extLst>
            <a:ext uri="{FF2B5EF4-FFF2-40B4-BE49-F238E27FC236}">
              <a16:creationId xmlns:a16="http://schemas.microsoft.com/office/drawing/2014/main" id="{00000000-0008-0000-0100-0000CF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16" name="Text Box 6">
          <a:extLst>
            <a:ext uri="{FF2B5EF4-FFF2-40B4-BE49-F238E27FC236}">
              <a16:creationId xmlns:a16="http://schemas.microsoft.com/office/drawing/2014/main" id="{00000000-0008-0000-0100-0000D0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17" name="Text Box 4">
          <a:extLst>
            <a:ext uri="{FF2B5EF4-FFF2-40B4-BE49-F238E27FC236}">
              <a16:creationId xmlns:a16="http://schemas.microsoft.com/office/drawing/2014/main" id="{00000000-0008-0000-0100-0000D1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18" name="Text Box 6">
          <a:extLst>
            <a:ext uri="{FF2B5EF4-FFF2-40B4-BE49-F238E27FC236}">
              <a16:creationId xmlns:a16="http://schemas.microsoft.com/office/drawing/2014/main" id="{00000000-0008-0000-0100-0000D2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19" name="Text Box 4">
          <a:extLst>
            <a:ext uri="{FF2B5EF4-FFF2-40B4-BE49-F238E27FC236}">
              <a16:creationId xmlns:a16="http://schemas.microsoft.com/office/drawing/2014/main" id="{00000000-0008-0000-0100-0000D3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20" name="Text Box 6">
          <a:extLst>
            <a:ext uri="{FF2B5EF4-FFF2-40B4-BE49-F238E27FC236}">
              <a16:creationId xmlns:a16="http://schemas.microsoft.com/office/drawing/2014/main" id="{00000000-0008-0000-0100-0000D4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1" name="Text Box 4">
          <a:extLst>
            <a:ext uri="{FF2B5EF4-FFF2-40B4-BE49-F238E27FC236}">
              <a16:creationId xmlns:a16="http://schemas.microsoft.com/office/drawing/2014/main" id="{00000000-0008-0000-0100-0000D5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2" name="Text Box 6">
          <a:extLst>
            <a:ext uri="{FF2B5EF4-FFF2-40B4-BE49-F238E27FC236}">
              <a16:creationId xmlns:a16="http://schemas.microsoft.com/office/drawing/2014/main" id="{00000000-0008-0000-0100-0000D6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23" name="Text Box 4">
          <a:extLst>
            <a:ext uri="{FF2B5EF4-FFF2-40B4-BE49-F238E27FC236}">
              <a16:creationId xmlns:a16="http://schemas.microsoft.com/office/drawing/2014/main" id="{00000000-0008-0000-0100-0000D7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24" name="Text Box 6">
          <a:extLst>
            <a:ext uri="{FF2B5EF4-FFF2-40B4-BE49-F238E27FC236}">
              <a16:creationId xmlns:a16="http://schemas.microsoft.com/office/drawing/2014/main" id="{00000000-0008-0000-0100-0000D8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5" name="Text Box 4">
          <a:extLst>
            <a:ext uri="{FF2B5EF4-FFF2-40B4-BE49-F238E27FC236}">
              <a16:creationId xmlns:a16="http://schemas.microsoft.com/office/drawing/2014/main" id="{00000000-0008-0000-0100-0000D9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6" name="Text Box 6">
          <a:extLst>
            <a:ext uri="{FF2B5EF4-FFF2-40B4-BE49-F238E27FC236}">
              <a16:creationId xmlns:a16="http://schemas.microsoft.com/office/drawing/2014/main" id="{00000000-0008-0000-0100-0000DA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27" name="Text Box 4">
          <a:extLst>
            <a:ext uri="{FF2B5EF4-FFF2-40B4-BE49-F238E27FC236}">
              <a16:creationId xmlns:a16="http://schemas.microsoft.com/office/drawing/2014/main" id="{00000000-0008-0000-0100-0000DB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28" name="Text Box 6">
          <a:extLst>
            <a:ext uri="{FF2B5EF4-FFF2-40B4-BE49-F238E27FC236}">
              <a16:creationId xmlns:a16="http://schemas.microsoft.com/office/drawing/2014/main" id="{00000000-0008-0000-0100-0000DC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29" name="Text Box 4">
          <a:extLst>
            <a:ext uri="{FF2B5EF4-FFF2-40B4-BE49-F238E27FC236}">
              <a16:creationId xmlns:a16="http://schemas.microsoft.com/office/drawing/2014/main" id="{00000000-0008-0000-0100-0000DD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30" name="Text Box 6">
          <a:extLst>
            <a:ext uri="{FF2B5EF4-FFF2-40B4-BE49-F238E27FC236}">
              <a16:creationId xmlns:a16="http://schemas.microsoft.com/office/drawing/2014/main" id="{00000000-0008-0000-0100-0000DE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1" name="Text Box 4">
          <a:extLst>
            <a:ext uri="{FF2B5EF4-FFF2-40B4-BE49-F238E27FC236}">
              <a16:creationId xmlns:a16="http://schemas.microsoft.com/office/drawing/2014/main" id="{00000000-0008-0000-0100-0000DF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2" name="Text Box 6">
          <a:extLst>
            <a:ext uri="{FF2B5EF4-FFF2-40B4-BE49-F238E27FC236}">
              <a16:creationId xmlns:a16="http://schemas.microsoft.com/office/drawing/2014/main" id="{00000000-0008-0000-0100-0000E0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33" name="Text Box 4">
          <a:extLst>
            <a:ext uri="{FF2B5EF4-FFF2-40B4-BE49-F238E27FC236}">
              <a16:creationId xmlns:a16="http://schemas.microsoft.com/office/drawing/2014/main" id="{00000000-0008-0000-0100-0000E1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34" name="Text Box 6">
          <a:extLst>
            <a:ext uri="{FF2B5EF4-FFF2-40B4-BE49-F238E27FC236}">
              <a16:creationId xmlns:a16="http://schemas.microsoft.com/office/drawing/2014/main" id="{00000000-0008-0000-0100-0000E2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5" name="Text Box 4">
          <a:extLst>
            <a:ext uri="{FF2B5EF4-FFF2-40B4-BE49-F238E27FC236}">
              <a16:creationId xmlns:a16="http://schemas.microsoft.com/office/drawing/2014/main" id="{00000000-0008-0000-0100-0000E3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6" name="Text Box 6">
          <a:extLst>
            <a:ext uri="{FF2B5EF4-FFF2-40B4-BE49-F238E27FC236}">
              <a16:creationId xmlns:a16="http://schemas.microsoft.com/office/drawing/2014/main" id="{00000000-0008-0000-0100-0000E4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37" name="Text Box 4">
          <a:extLst>
            <a:ext uri="{FF2B5EF4-FFF2-40B4-BE49-F238E27FC236}">
              <a16:creationId xmlns:a16="http://schemas.microsoft.com/office/drawing/2014/main" id="{00000000-0008-0000-0100-0000E5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38" name="Text Box 6">
          <a:extLst>
            <a:ext uri="{FF2B5EF4-FFF2-40B4-BE49-F238E27FC236}">
              <a16:creationId xmlns:a16="http://schemas.microsoft.com/office/drawing/2014/main" id="{00000000-0008-0000-0100-0000E6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9" name="Text Box 4">
          <a:extLst>
            <a:ext uri="{FF2B5EF4-FFF2-40B4-BE49-F238E27FC236}">
              <a16:creationId xmlns:a16="http://schemas.microsoft.com/office/drawing/2014/main" id="{00000000-0008-0000-0100-0000E7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40" name="Text Box 6">
          <a:extLst>
            <a:ext uri="{FF2B5EF4-FFF2-40B4-BE49-F238E27FC236}">
              <a16:creationId xmlns:a16="http://schemas.microsoft.com/office/drawing/2014/main" id="{00000000-0008-0000-0100-0000E8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41" name="Text Box 4">
          <a:extLst>
            <a:ext uri="{FF2B5EF4-FFF2-40B4-BE49-F238E27FC236}">
              <a16:creationId xmlns:a16="http://schemas.microsoft.com/office/drawing/2014/main" id="{00000000-0008-0000-0100-0000E9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42" name="Text Box 6">
          <a:extLst>
            <a:ext uri="{FF2B5EF4-FFF2-40B4-BE49-F238E27FC236}">
              <a16:creationId xmlns:a16="http://schemas.microsoft.com/office/drawing/2014/main" id="{00000000-0008-0000-0100-0000EA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43" name="Text Box 4">
          <a:extLst>
            <a:ext uri="{FF2B5EF4-FFF2-40B4-BE49-F238E27FC236}">
              <a16:creationId xmlns:a16="http://schemas.microsoft.com/office/drawing/2014/main" id="{00000000-0008-0000-0100-0000EB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44" name="Text Box 6">
          <a:extLst>
            <a:ext uri="{FF2B5EF4-FFF2-40B4-BE49-F238E27FC236}">
              <a16:creationId xmlns:a16="http://schemas.microsoft.com/office/drawing/2014/main" id="{00000000-0008-0000-0100-0000EC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645" name="Text Box 4">
          <a:extLst>
            <a:ext uri="{FF2B5EF4-FFF2-40B4-BE49-F238E27FC236}">
              <a16:creationId xmlns:a16="http://schemas.microsoft.com/office/drawing/2014/main" id="{00000000-0008-0000-0100-0000ED1A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646" name="Text Box 6">
          <a:extLst>
            <a:ext uri="{FF2B5EF4-FFF2-40B4-BE49-F238E27FC236}">
              <a16:creationId xmlns:a16="http://schemas.microsoft.com/office/drawing/2014/main" id="{00000000-0008-0000-0100-0000EE1A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47" name="Text Box 4">
          <a:extLst>
            <a:ext uri="{FF2B5EF4-FFF2-40B4-BE49-F238E27FC236}">
              <a16:creationId xmlns:a16="http://schemas.microsoft.com/office/drawing/2014/main" id="{00000000-0008-0000-0100-0000EF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48" name="Text Box 6">
          <a:extLst>
            <a:ext uri="{FF2B5EF4-FFF2-40B4-BE49-F238E27FC236}">
              <a16:creationId xmlns:a16="http://schemas.microsoft.com/office/drawing/2014/main" id="{00000000-0008-0000-0100-0000F0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49" name="Text Box 4">
          <a:extLst>
            <a:ext uri="{FF2B5EF4-FFF2-40B4-BE49-F238E27FC236}">
              <a16:creationId xmlns:a16="http://schemas.microsoft.com/office/drawing/2014/main" id="{00000000-0008-0000-0100-0000F1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50" name="Text Box 6">
          <a:extLst>
            <a:ext uri="{FF2B5EF4-FFF2-40B4-BE49-F238E27FC236}">
              <a16:creationId xmlns:a16="http://schemas.microsoft.com/office/drawing/2014/main" id="{00000000-0008-0000-0100-0000F2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1" name="Text Box 4">
          <a:extLst>
            <a:ext uri="{FF2B5EF4-FFF2-40B4-BE49-F238E27FC236}">
              <a16:creationId xmlns:a16="http://schemas.microsoft.com/office/drawing/2014/main" id="{00000000-0008-0000-0100-0000F3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2" name="Text Box 6">
          <a:extLst>
            <a:ext uri="{FF2B5EF4-FFF2-40B4-BE49-F238E27FC236}">
              <a16:creationId xmlns:a16="http://schemas.microsoft.com/office/drawing/2014/main" id="{00000000-0008-0000-0100-0000F4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3" name="Text Box 4">
          <a:extLst>
            <a:ext uri="{FF2B5EF4-FFF2-40B4-BE49-F238E27FC236}">
              <a16:creationId xmlns:a16="http://schemas.microsoft.com/office/drawing/2014/main" id="{00000000-0008-0000-0100-0000F5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4" name="Text Box 6">
          <a:extLst>
            <a:ext uri="{FF2B5EF4-FFF2-40B4-BE49-F238E27FC236}">
              <a16:creationId xmlns:a16="http://schemas.microsoft.com/office/drawing/2014/main" id="{00000000-0008-0000-0100-0000F6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55" name="Text Box 4">
          <a:extLst>
            <a:ext uri="{FF2B5EF4-FFF2-40B4-BE49-F238E27FC236}">
              <a16:creationId xmlns:a16="http://schemas.microsoft.com/office/drawing/2014/main" id="{00000000-0008-0000-0100-0000F7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56" name="Text Box 6">
          <a:extLst>
            <a:ext uri="{FF2B5EF4-FFF2-40B4-BE49-F238E27FC236}">
              <a16:creationId xmlns:a16="http://schemas.microsoft.com/office/drawing/2014/main" id="{00000000-0008-0000-0100-0000F8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57" name="Text Box 4">
          <a:extLst>
            <a:ext uri="{FF2B5EF4-FFF2-40B4-BE49-F238E27FC236}">
              <a16:creationId xmlns:a16="http://schemas.microsoft.com/office/drawing/2014/main" id="{00000000-0008-0000-0100-0000F9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58" name="Text Box 6">
          <a:extLst>
            <a:ext uri="{FF2B5EF4-FFF2-40B4-BE49-F238E27FC236}">
              <a16:creationId xmlns:a16="http://schemas.microsoft.com/office/drawing/2014/main" id="{00000000-0008-0000-0100-0000FA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59" name="Text Box 4">
          <a:extLst>
            <a:ext uri="{FF2B5EF4-FFF2-40B4-BE49-F238E27FC236}">
              <a16:creationId xmlns:a16="http://schemas.microsoft.com/office/drawing/2014/main" id="{00000000-0008-0000-0100-0000FB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0" name="Text Box 6">
          <a:extLst>
            <a:ext uri="{FF2B5EF4-FFF2-40B4-BE49-F238E27FC236}">
              <a16:creationId xmlns:a16="http://schemas.microsoft.com/office/drawing/2014/main" id="{00000000-0008-0000-0100-0000FC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61" name="Text Box 4">
          <a:extLst>
            <a:ext uri="{FF2B5EF4-FFF2-40B4-BE49-F238E27FC236}">
              <a16:creationId xmlns:a16="http://schemas.microsoft.com/office/drawing/2014/main" id="{00000000-0008-0000-0100-0000FD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62" name="Text Box 6">
          <a:extLst>
            <a:ext uri="{FF2B5EF4-FFF2-40B4-BE49-F238E27FC236}">
              <a16:creationId xmlns:a16="http://schemas.microsoft.com/office/drawing/2014/main" id="{00000000-0008-0000-0100-0000FE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3" name="Text Box 4">
          <a:extLst>
            <a:ext uri="{FF2B5EF4-FFF2-40B4-BE49-F238E27FC236}">
              <a16:creationId xmlns:a16="http://schemas.microsoft.com/office/drawing/2014/main" id="{00000000-0008-0000-0100-0000FF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4" name="Text Box 6">
          <a:extLst>
            <a:ext uri="{FF2B5EF4-FFF2-40B4-BE49-F238E27FC236}">
              <a16:creationId xmlns:a16="http://schemas.microsoft.com/office/drawing/2014/main" id="{00000000-0008-0000-0100-00000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65" name="Text Box 4">
          <a:extLst>
            <a:ext uri="{FF2B5EF4-FFF2-40B4-BE49-F238E27FC236}">
              <a16:creationId xmlns:a16="http://schemas.microsoft.com/office/drawing/2014/main" id="{00000000-0008-0000-0100-000001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66" name="Text Box 6">
          <a:extLst>
            <a:ext uri="{FF2B5EF4-FFF2-40B4-BE49-F238E27FC236}">
              <a16:creationId xmlns:a16="http://schemas.microsoft.com/office/drawing/2014/main" id="{00000000-0008-0000-0100-000002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67" name="Text Box 4">
          <a:extLst>
            <a:ext uri="{FF2B5EF4-FFF2-40B4-BE49-F238E27FC236}">
              <a16:creationId xmlns:a16="http://schemas.microsoft.com/office/drawing/2014/main" id="{00000000-0008-0000-0100-000003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68" name="Text Box 6">
          <a:extLst>
            <a:ext uri="{FF2B5EF4-FFF2-40B4-BE49-F238E27FC236}">
              <a16:creationId xmlns:a16="http://schemas.microsoft.com/office/drawing/2014/main" id="{00000000-0008-0000-0100-000004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9" name="Text Box 4">
          <a:extLst>
            <a:ext uri="{FF2B5EF4-FFF2-40B4-BE49-F238E27FC236}">
              <a16:creationId xmlns:a16="http://schemas.microsoft.com/office/drawing/2014/main" id="{00000000-0008-0000-0100-00000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0" name="Text Box 6">
          <a:extLst>
            <a:ext uri="{FF2B5EF4-FFF2-40B4-BE49-F238E27FC236}">
              <a16:creationId xmlns:a16="http://schemas.microsoft.com/office/drawing/2014/main" id="{00000000-0008-0000-0100-00000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71" name="Text Box 4">
          <a:extLst>
            <a:ext uri="{FF2B5EF4-FFF2-40B4-BE49-F238E27FC236}">
              <a16:creationId xmlns:a16="http://schemas.microsoft.com/office/drawing/2014/main" id="{00000000-0008-0000-0100-000007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72" name="Text Box 6">
          <a:extLst>
            <a:ext uri="{FF2B5EF4-FFF2-40B4-BE49-F238E27FC236}">
              <a16:creationId xmlns:a16="http://schemas.microsoft.com/office/drawing/2014/main" id="{00000000-0008-0000-0100-000008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3" name="Text Box 4">
          <a:extLst>
            <a:ext uri="{FF2B5EF4-FFF2-40B4-BE49-F238E27FC236}">
              <a16:creationId xmlns:a16="http://schemas.microsoft.com/office/drawing/2014/main" id="{00000000-0008-0000-0100-00000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4" name="Text Box 6">
          <a:extLst>
            <a:ext uri="{FF2B5EF4-FFF2-40B4-BE49-F238E27FC236}">
              <a16:creationId xmlns:a16="http://schemas.microsoft.com/office/drawing/2014/main" id="{00000000-0008-0000-0100-00000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75" name="Text Box 4">
          <a:extLst>
            <a:ext uri="{FF2B5EF4-FFF2-40B4-BE49-F238E27FC236}">
              <a16:creationId xmlns:a16="http://schemas.microsoft.com/office/drawing/2014/main" id="{00000000-0008-0000-0100-00000B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76" name="Text Box 6">
          <a:extLst>
            <a:ext uri="{FF2B5EF4-FFF2-40B4-BE49-F238E27FC236}">
              <a16:creationId xmlns:a16="http://schemas.microsoft.com/office/drawing/2014/main" id="{00000000-0008-0000-0100-00000C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7" name="Text Box 4">
          <a:extLst>
            <a:ext uri="{FF2B5EF4-FFF2-40B4-BE49-F238E27FC236}">
              <a16:creationId xmlns:a16="http://schemas.microsoft.com/office/drawing/2014/main" id="{00000000-0008-0000-0100-00000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8" name="Text Box 6">
          <a:extLst>
            <a:ext uri="{FF2B5EF4-FFF2-40B4-BE49-F238E27FC236}">
              <a16:creationId xmlns:a16="http://schemas.microsoft.com/office/drawing/2014/main" id="{00000000-0008-0000-0100-00000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79" name="Text Box 4">
          <a:extLst>
            <a:ext uri="{FF2B5EF4-FFF2-40B4-BE49-F238E27FC236}">
              <a16:creationId xmlns:a16="http://schemas.microsoft.com/office/drawing/2014/main" id="{00000000-0008-0000-0100-00000F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80" name="Text Box 6">
          <a:extLst>
            <a:ext uri="{FF2B5EF4-FFF2-40B4-BE49-F238E27FC236}">
              <a16:creationId xmlns:a16="http://schemas.microsoft.com/office/drawing/2014/main" id="{00000000-0008-0000-0100-000010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81" name="Text Box 4">
          <a:extLst>
            <a:ext uri="{FF2B5EF4-FFF2-40B4-BE49-F238E27FC236}">
              <a16:creationId xmlns:a16="http://schemas.microsoft.com/office/drawing/2014/main" id="{00000000-0008-0000-0100-000011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82" name="Text Box 6">
          <a:extLst>
            <a:ext uri="{FF2B5EF4-FFF2-40B4-BE49-F238E27FC236}">
              <a16:creationId xmlns:a16="http://schemas.microsoft.com/office/drawing/2014/main" id="{00000000-0008-0000-0100-000012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3" name="Text Box 4">
          <a:extLst>
            <a:ext uri="{FF2B5EF4-FFF2-40B4-BE49-F238E27FC236}">
              <a16:creationId xmlns:a16="http://schemas.microsoft.com/office/drawing/2014/main" id="{00000000-0008-0000-0100-000013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4" name="Text Box 6">
          <a:extLst>
            <a:ext uri="{FF2B5EF4-FFF2-40B4-BE49-F238E27FC236}">
              <a16:creationId xmlns:a16="http://schemas.microsoft.com/office/drawing/2014/main" id="{00000000-0008-0000-0100-00001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685" name="Text Box 6">
          <a:extLst>
            <a:ext uri="{FF2B5EF4-FFF2-40B4-BE49-F238E27FC236}">
              <a16:creationId xmlns:a16="http://schemas.microsoft.com/office/drawing/2014/main" id="{00000000-0008-0000-0100-000015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86" name="Text Box 4">
          <a:extLst>
            <a:ext uri="{FF2B5EF4-FFF2-40B4-BE49-F238E27FC236}">
              <a16:creationId xmlns:a16="http://schemas.microsoft.com/office/drawing/2014/main" id="{00000000-0008-0000-0100-000016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87" name="Text Box 6">
          <a:extLst>
            <a:ext uri="{FF2B5EF4-FFF2-40B4-BE49-F238E27FC236}">
              <a16:creationId xmlns:a16="http://schemas.microsoft.com/office/drawing/2014/main" id="{00000000-0008-0000-0100-000017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8" name="Text Box 4">
          <a:extLst>
            <a:ext uri="{FF2B5EF4-FFF2-40B4-BE49-F238E27FC236}">
              <a16:creationId xmlns:a16="http://schemas.microsoft.com/office/drawing/2014/main" id="{00000000-0008-0000-0100-000018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9" name="Text Box 6">
          <a:extLst>
            <a:ext uri="{FF2B5EF4-FFF2-40B4-BE49-F238E27FC236}">
              <a16:creationId xmlns:a16="http://schemas.microsoft.com/office/drawing/2014/main" id="{00000000-0008-0000-0100-000019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0" name="Text Box 4">
          <a:extLst>
            <a:ext uri="{FF2B5EF4-FFF2-40B4-BE49-F238E27FC236}">
              <a16:creationId xmlns:a16="http://schemas.microsoft.com/office/drawing/2014/main" id="{00000000-0008-0000-0100-00001A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1" name="Text Box 6">
          <a:extLst>
            <a:ext uri="{FF2B5EF4-FFF2-40B4-BE49-F238E27FC236}">
              <a16:creationId xmlns:a16="http://schemas.microsoft.com/office/drawing/2014/main" id="{00000000-0008-0000-0100-00001B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2" name="Text Box 4">
          <a:extLst>
            <a:ext uri="{FF2B5EF4-FFF2-40B4-BE49-F238E27FC236}">
              <a16:creationId xmlns:a16="http://schemas.microsoft.com/office/drawing/2014/main" id="{00000000-0008-0000-0100-00001C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3" name="Text Box 6">
          <a:extLst>
            <a:ext uri="{FF2B5EF4-FFF2-40B4-BE49-F238E27FC236}">
              <a16:creationId xmlns:a16="http://schemas.microsoft.com/office/drawing/2014/main" id="{00000000-0008-0000-0100-00001D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694" name="Text Box 6">
          <a:extLst>
            <a:ext uri="{FF2B5EF4-FFF2-40B4-BE49-F238E27FC236}">
              <a16:creationId xmlns:a16="http://schemas.microsoft.com/office/drawing/2014/main" id="{00000000-0008-0000-0100-00001E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5" name="Text Box 4">
          <a:extLst>
            <a:ext uri="{FF2B5EF4-FFF2-40B4-BE49-F238E27FC236}">
              <a16:creationId xmlns:a16="http://schemas.microsoft.com/office/drawing/2014/main" id="{00000000-0008-0000-0100-00001F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6" name="Text Box 6">
          <a:extLst>
            <a:ext uri="{FF2B5EF4-FFF2-40B4-BE49-F238E27FC236}">
              <a16:creationId xmlns:a16="http://schemas.microsoft.com/office/drawing/2014/main" id="{00000000-0008-0000-0100-000020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97" name="Text Box 4">
          <a:extLst>
            <a:ext uri="{FF2B5EF4-FFF2-40B4-BE49-F238E27FC236}">
              <a16:creationId xmlns:a16="http://schemas.microsoft.com/office/drawing/2014/main" id="{00000000-0008-0000-0100-000021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98" name="Text Box 6">
          <a:extLst>
            <a:ext uri="{FF2B5EF4-FFF2-40B4-BE49-F238E27FC236}">
              <a16:creationId xmlns:a16="http://schemas.microsoft.com/office/drawing/2014/main" id="{00000000-0008-0000-0100-000022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9" name="Text Box 4">
          <a:extLst>
            <a:ext uri="{FF2B5EF4-FFF2-40B4-BE49-F238E27FC236}">
              <a16:creationId xmlns:a16="http://schemas.microsoft.com/office/drawing/2014/main" id="{00000000-0008-0000-0100-000023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0" name="Text Box 6">
          <a:extLst>
            <a:ext uri="{FF2B5EF4-FFF2-40B4-BE49-F238E27FC236}">
              <a16:creationId xmlns:a16="http://schemas.microsoft.com/office/drawing/2014/main" id="{00000000-0008-0000-0100-00002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1" name="Text Box 4">
          <a:extLst>
            <a:ext uri="{FF2B5EF4-FFF2-40B4-BE49-F238E27FC236}">
              <a16:creationId xmlns:a16="http://schemas.microsoft.com/office/drawing/2014/main" id="{00000000-0008-0000-0100-000025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2" name="Text Box 6">
          <a:extLst>
            <a:ext uri="{FF2B5EF4-FFF2-40B4-BE49-F238E27FC236}">
              <a16:creationId xmlns:a16="http://schemas.microsoft.com/office/drawing/2014/main" id="{00000000-0008-0000-0100-000026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3" name="Text Box 4">
          <a:extLst>
            <a:ext uri="{FF2B5EF4-FFF2-40B4-BE49-F238E27FC236}">
              <a16:creationId xmlns:a16="http://schemas.microsoft.com/office/drawing/2014/main" id="{00000000-0008-0000-0100-000027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4" name="Text Box 6">
          <a:extLst>
            <a:ext uri="{FF2B5EF4-FFF2-40B4-BE49-F238E27FC236}">
              <a16:creationId xmlns:a16="http://schemas.microsoft.com/office/drawing/2014/main" id="{00000000-0008-0000-0100-000028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05" name="Text Box 4">
          <a:extLst>
            <a:ext uri="{FF2B5EF4-FFF2-40B4-BE49-F238E27FC236}">
              <a16:creationId xmlns:a16="http://schemas.microsoft.com/office/drawing/2014/main" id="{00000000-0008-0000-0100-000029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06" name="Text Box 6">
          <a:extLst>
            <a:ext uri="{FF2B5EF4-FFF2-40B4-BE49-F238E27FC236}">
              <a16:creationId xmlns:a16="http://schemas.microsoft.com/office/drawing/2014/main" id="{00000000-0008-0000-0100-00002A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07" name="Text Box 4">
          <a:extLst>
            <a:ext uri="{FF2B5EF4-FFF2-40B4-BE49-F238E27FC236}">
              <a16:creationId xmlns:a16="http://schemas.microsoft.com/office/drawing/2014/main" id="{00000000-0008-0000-0100-00002B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08" name="Text Box 6">
          <a:extLst>
            <a:ext uri="{FF2B5EF4-FFF2-40B4-BE49-F238E27FC236}">
              <a16:creationId xmlns:a16="http://schemas.microsoft.com/office/drawing/2014/main" id="{00000000-0008-0000-0100-00002C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09" name="Text Box 4">
          <a:extLst>
            <a:ext uri="{FF2B5EF4-FFF2-40B4-BE49-F238E27FC236}">
              <a16:creationId xmlns:a16="http://schemas.microsoft.com/office/drawing/2014/main" id="{00000000-0008-0000-0100-00002D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0" name="Text Box 6">
          <a:extLst>
            <a:ext uri="{FF2B5EF4-FFF2-40B4-BE49-F238E27FC236}">
              <a16:creationId xmlns:a16="http://schemas.microsoft.com/office/drawing/2014/main" id="{00000000-0008-0000-0100-00002E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11" name="Text Box 4">
          <a:extLst>
            <a:ext uri="{FF2B5EF4-FFF2-40B4-BE49-F238E27FC236}">
              <a16:creationId xmlns:a16="http://schemas.microsoft.com/office/drawing/2014/main" id="{00000000-0008-0000-0100-00002F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12" name="Text Box 6">
          <a:extLst>
            <a:ext uri="{FF2B5EF4-FFF2-40B4-BE49-F238E27FC236}">
              <a16:creationId xmlns:a16="http://schemas.microsoft.com/office/drawing/2014/main" id="{00000000-0008-0000-0100-000030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3" name="Text Box 4">
          <a:extLst>
            <a:ext uri="{FF2B5EF4-FFF2-40B4-BE49-F238E27FC236}">
              <a16:creationId xmlns:a16="http://schemas.microsoft.com/office/drawing/2014/main" id="{00000000-0008-0000-0100-000031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4" name="Text Box 6">
          <a:extLst>
            <a:ext uri="{FF2B5EF4-FFF2-40B4-BE49-F238E27FC236}">
              <a16:creationId xmlns:a16="http://schemas.microsoft.com/office/drawing/2014/main" id="{00000000-0008-0000-0100-000032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15" name="Text Box 4">
          <a:extLst>
            <a:ext uri="{FF2B5EF4-FFF2-40B4-BE49-F238E27FC236}">
              <a16:creationId xmlns:a16="http://schemas.microsoft.com/office/drawing/2014/main" id="{00000000-0008-0000-0100-000033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16" name="Text Box 6">
          <a:extLst>
            <a:ext uri="{FF2B5EF4-FFF2-40B4-BE49-F238E27FC236}">
              <a16:creationId xmlns:a16="http://schemas.microsoft.com/office/drawing/2014/main" id="{00000000-0008-0000-0100-000034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7" name="Text Box 4">
          <a:extLst>
            <a:ext uri="{FF2B5EF4-FFF2-40B4-BE49-F238E27FC236}">
              <a16:creationId xmlns:a16="http://schemas.microsoft.com/office/drawing/2014/main" id="{00000000-0008-0000-0100-000035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8" name="Text Box 6">
          <a:extLst>
            <a:ext uri="{FF2B5EF4-FFF2-40B4-BE49-F238E27FC236}">
              <a16:creationId xmlns:a16="http://schemas.microsoft.com/office/drawing/2014/main" id="{00000000-0008-0000-0100-000036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19" name="Text Box 4">
          <a:extLst>
            <a:ext uri="{FF2B5EF4-FFF2-40B4-BE49-F238E27FC236}">
              <a16:creationId xmlns:a16="http://schemas.microsoft.com/office/drawing/2014/main" id="{00000000-0008-0000-0100-000037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20" name="Text Box 6">
          <a:extLst>
            <a:ext uri="{FF2B5EF4-FFF2-40B4-BE49-F238E27FC236}">
              <a16:creationId xmlns:a16="http://schemas.microsoft.com/office/drawing/2014/main" id="{00000000-0008-0000-0100-000038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21" name="Text Box 4">
          <a:extLst>
            <a:ext uri="{FF2B5EF4-FFF2-40B4-BE49-F238E27FC236}">
              <a16:creationId xmlns:a16="http://schemas.microsoft.com/office/drawing/2014/main" id="{00000000-0008-0000-0100-000039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22" name="Text Box 6">
          <a:extLst>
            <a:ext uri="{FF2B5EF4-FFF2-40B4-BE49-F238E27FC236}">
              <a16:creationId xmlns:a16="http://schemas.microsoft.com/office/drawing/2014/main" id="{00000000-0008-0000-0100-00003A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23" name="Text Box 4">
          <a:extLst>
            <a:ext uri="{FF2B5EF4-FFF2-40B4-BE49-F238E27FC236}">
              <a16:creationId xmlns:a16="http://schemas.microsoft.com/office/drawing/2014/main" id="{00000000-0008-0000-0100-00003B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24" name="Text Box 6">
          <a:extLst>
            <a:ext uri="{FF2B5EF4-FFF2-40B4-BE49-F238E27FC236}">
              <a16:creationId xmlns:a16="http://schemas.microsoft.com/office/drawing/2014/main" id="{00000000-0008-0000-0100-00003C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25" name="Text Box 4">
          <a:extLst>
            <a:ext uri="{FF2B5EF4-FFF2-40B4-BE49-F238E27FC236}">
              <a16:creationId xmlns:a16="http://schemas.microsoft.com/office/drawing/2014/main" id="{00000000-0008-0000-0100-00003D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26" name="Text Box 6">
          <a:extLst>
            <a:ext uri="{FF2B5EF4-FFF2-40B4-BE49-F238E27FC236}">
              <a16:creationId xmlns:a16="http://schemas.microsoft.com/office/drawing/2014/main" id="{00000000-0008-0000-0100-00003E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27" name="Text Box 4">
          <a:extLst>
            <a:ext uri="{FF2B5EF4-FFF2-40B4-BE49-F238E27FC236}">
              <a16:creationId xmlns:a16="http://schemas.microsoft.com/office/drawing/2014/main" id="{00000000-0008-0000-0100-00003F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28" name="Text Box 6">
          <a:extLst>
            <a:ext uri="{FF2B5EF4-FFF2-40B4-BE49-F238E27FC236}">
              <a16:creationId xmlns:a16="http://schemas.microsoft.com/office/drawing/2014/main" id="{00000000-0008-0000-0100-000040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29" name="Text Box 4">
          <a:extLst>
            <a:ext uri="{FF2B5EF4-FFF2-40B4-BE49-F238E27FC236}">
              <a16:creationId xmlns:a16="http://schemas.microsoft.com/office/drawing/2014/main" id="{00000000-0008-0000-0100-000041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0" name="Text Box 6">
          <a:extLst>
            <a:ext uri="{FF2B5EF4-FFF2-40B4-BE49-F238E27FC236}">
              <a16:creationId xmlns:a16="http://schemas.microsoft.com/office/drawing/2014/main" id="{00000000-0008-0000-0100-000042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31" name="Text Box 4">
          <a:extLst>
            <a:ext uri="{FF2B5EF4-FFF2-40B4-BE49-F238E27FC236}">
              <a16:creationId xmlns:a16="http://schemas.microsoft.com/office/drawing/2014/main" id="{00000000-0008-0000-0100-000043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32" name="Text Box 6">
          <a:extLst>
            <a:ext uri="{FF2B5EF4-FFF2-40B4-BE49-F238E27FC236}">
              <a16:creationId xmlns:a16="http://schemas.microsoft.com/office/drawing/2014/main" id="{00000000-0008-0000-0100-000044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3" name="Text Box 4">
          <a:extLst>
            <a:ext uri="{FF2B5EF4-FFF2-40B4-BE49-F238E27FC236}">
              <a16:creationId xmlns:a16="http://schemas.microsoft.com/office/drawing/2014/main" id="{00000000-0008-0000-0100-000045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4" name="Text Box 6">
          <a:extLst>
            <a:ext uri="{FF2B5EF4-FFF2-40B4-BE49-F238E27FC236}">
              <a16:creationId xmlns:a16="http://schemas.microsoft.com/office/drawing/2014/main" id="{00000000-0008-0000-0100-000046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35" name="Text Box 4">
          <a:extLst>
            <a:ext uri="{FF2B5EF4-FFF2-40B4-BE49-F238E27FC236}">
              <a16:creationId xmlns:a16="http://schemas.microsoft.com/office/drawing/2014/main" id="{00000000-0008-0000-0100-000047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36" name="Text Box 6">
          <a:extLst>
            <a:ext uri="{FF2B5EF4-FFF2-40B4-BE49-F238E27FC236}">
              <a16:creationId xmlns:a16="http://schemas.microsoft.com/office/drawing/2014/main" id="{00000000-0008-0000-0100-000048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7" name="Text Box 4">
          <a:extLst>
            <a:ext uri="{FF2B5EF4-FFF2-40B4-BE49-F238E27FC236}">
              <a16:creationId xmlns:a16="http://schemas.microsoft.com/office/drawing/2014/main" id="{00000000-0008-0000-0100-000049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8" name="Text Box 6">
          <a:extLst>
            <a:ext uri="{FF2B5EF4-FFF2-40B4-BE49-F238E27FC236}">
              <a16:creationId xmlns:a16="http://schemas.microsoft.com/office/drawing/2014/main" id="{00000000-0008-0000-0100-00004A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39" name="Text Box 4">
          <a:extLst>
            <a:ext uri="{FF2B5EF4-FFF2-40B4-BE49-F238E27FC236}">
              <a16:creationId xmlns:a16="http://schemas.microsoft.com/office/drawing/2014/main" id="{00000000-0008-0000-0100-00004B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40" name="Text Box 6">
          <a:extLst>
            <a:ext uri="{FF2B5EF4-FFF2-40B4-BE49-F238E27FC236}">
              <a16:creationId xmlns:a16="http://schemas.microsoft.com/office/drawing/2014/main" id="{00000000-0008-0000-0100-00004C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41" name="Text Box 4">
          <a:extLst>
            <a:ext uri="{FF2B5EF4-FFF2-40B4-BE49-F238E27FC236}">
              <a16:creationId xmlns:a16="http://schemas.microsoft.com/office/drawing/2014/main" id="{00000000-0008-0000-0100-00004D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42" name="Text Box 6">
          <a:extLst>
            <a:ext uri="{FF2B5EF4-FFF2-40B4-BE49-F238E27FC236}">
              <a16:creationId xmlns:a16="http://schemas.microsoft.com/office/drawing/2014/main" id="{00000000-0008-0000-0100-00004E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43" name="Text Box 4">
          <a:extLst>
            <a:ext uri="{FF2B5EF4-FFF2-40B4-BE49-F238E27FC236}">
              <a16:creationId xmlns:a16="http://schemas.microsoft.com/office/drawing/2014/main" id="{00000000-0008-0000-0100-00004F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44" name="Text Box 6">
          <a:extLst>
            <a:ext uri="{FF2B5EF4-FFF2-40B4-BE49-F238E27FC236}">
              <a16:creationId xmlns:a16="http://schemas.microsoft.com/office/drawing/2014/main" id="{00000000-0008-0000-0100-000050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45" name="Text Box 4">
          <a:extLst>
            <a:ext uri="{FF2B5EF4-FFF2-40B4-BE49-F238E27FC236}">
              <a16:creationId xmlns:a16="http://schemas.microsoft.com/office/drawing/2014/main" id="{00000000-0008-0000-0100-000051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46" name="Text Box 6">
          <a:extLst>
            <a:ext uri="{FF2B5EF4-FFF2-40B4-BE49-F238E27FC236}">
              <a16:creationId xmlns:a16="http://schemas.microsoft.com/office/drawing/2014/main" id="{00000000-0008-0000-0100-000052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47" name="Text Box 4">
          <a:extLst>
            <a:ext uri="{FF2B5EF4-FFF2-40B4-BE49-F238E27FC236}">
              <a16:creationId xmlns:a16="http://schemas.microsoft.com/office/drawing/2014/main" id="{00000000-0008-0000-0100-00005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48" name="Text Box 6">
          <a:extLst>
            <a:ext uri="{FF2B5EF4-FFF2-40B4-BE49-F238E27FC236}">
              <a16:creationId xmlns:a16="http://schemas.microsoft.com/office/drawing/2014/main" id="{00000000-0008-0000-0100-00005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49" name="Text Box 4">
          <a:extLst>
            <a:ext uri="{FF2B5EF4-FFF2-40B4-BE49-F238E27FC236}">
              <a16:creationId xmlns:a16="http://schemas.microsoft.com/office/drawing/2014/main" id="{00000000-0008-0000-0100-000055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50" name="Text Box 6">
          <a:extLst>
            <a:ext uri="{FF2B5EF4-FFF2-40B4-BE49-F238E27FC236}">
              <a16:creationId xmlns:a16="http://schemas.microsoft.com/office/drawing/2014/main" id="{00000000-0008-0000-0100-000056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1" name="Text Box 4">
          <a:extLst>
            <a:ext uri="{FF2B5EF4-FFF2-40B4-BE49-F238E27FC236}">
              <a16:creationId xmlns:a16="http://schemas.microsoft.com/office/drawing/2014/main" id="{00000000-0008-0000-0100-000057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2" name="Text Box 6">
          <a:extLst>
            <a:ext uri="{FF2B5EF4-FFF2-40B4-BE49-F238E27FC236}">
              <a16:creationId xmlns:a16="http://schemas.microsoft.com/office/drawing/2014/main" id="{00000000-0008-0000-0100-000058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53" name="Text Box 4">
          <a:extLst>
            <a:ext uri="{FF2B5EF4-FFF2-40B4-BE49-F238E27FC236}">
              <a16:creationId xmlns:a16="http://schemas.microsoft.com/office/drawing/2014/main" id="{00000000-0008-0000-0100-000059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54" name="Text Box 6">
          <a:extLst>
            <a:ext uri="{FF2B5EF4-FFF2-40B4-BE49-F238E27FC236}">
              <a16:creationId xmlns:a16="http://schemas.microsoft.com/office/drawing/2014/main" id="{00000000-0008-0000-0100-00005A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5" name="Text Box 4">
          <a:extLst>
            <a:ext uri="{FF2B5EF4-FFF2-40B4-BE49-F238E27FC236}">
              <a16:creationId xmlns:a16="http://schemas.microsoft.com/office/drawing/2014/main" id="{00000000-0008-0000-0100-00005B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6" name="Text Box 6">
          <a:extLst>
            <a:ext uri="{FF2B5EF4-FFF2-40B4-BE49-F238E27FC236}">
              <a16:creationId xmlns:a16="http://schemas.microsoft.com/office/drawing/2014/main" id="{00000000-0008-0000-0100-00005C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57" name="Text Box 4">
          <a:extLst>
            <a:ext uri="{FF2B5EF4-FFF2-40B4-BE49-F238E27FC236}">
              <a16:creationId xmlns:a16="http://schemas.microsoft.com/office/drawing/2014/main" id="{00000000-0008-0000-0100-00005D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58" name="Text Box 6">
          <a:extLst>
            <a:ext uri="{FF2B5EF4-FFF2-40B4-BE49-F238E27FC236}">
              <a16:creationId xmlns:a16="http://schemas.microsoft.com/office/drawing/2014/main" id="{00000000-0008-0000-0100-00005E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59" name="Text Box 4">
          <a:extLst>
            <a:ext uri="{FF2B5EF4-FFF2-40B4-BE49-F238E27FC236}">
              <a16:creationId xmlns:a16="http://schemas.microsoft.com/office/drawing/2014/main" id="{00000000-0008-0000-0100-00005F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60" name="Text Box 6">
          <a:extLst>
            <a:ext uri="{FF2B5EF4-FFF2-40B4-BE49-F238E27FC236}">
              <a16:creationId xmlns:a16="http://schemas.microsoft.com/office/drawing/2014/main" id="{00000000-0008-0000-0100-000060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61" name="Text Box 4">
          <a:extLst>
            <a:ext uri="{FF2B5EF4-FFF2-40B4-BE49-F238E27FC236}">
              <a16:creationId xmlns:a16="http://schemas.microsoft.com/office/drawing/2014/main" id="{00000000-0008-0000-0100-000061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62" name="Text Box 6">
          <a:extLst>
            <a:ext uri="{FF2B5EF4-FFF2-40B4-BE49-F238E27FC236}">
              <a16:creationId xmlns:a16="http://schemas.microsoft.com/office/drawing/2014/main" id="{00000000-0008-0000-0100-000062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63" name="Text Box 4">
          <a:extLst>
            <a:ext uri="{FF2B5EF4-FFF2-40B4-BE49-F238E27FC236}">
              <a16:creationId xmlns:a16="http://schemas.microsoft.com/office/drawing/2014/main" id="{00000000-0008-0000-0100-000063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64" name="Text Box 6">
          <a:extLst>
            <a:ext uri="{FF2B5EF4-FFF2-40B4-BE49-F238E27FC236}">
              <a16:creationId xmlns:a16="http://schemas.microsoft.com/office/drawing/2014/main" id="{00000000-0008-0000-0100-00006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65" name="Text Box 4">
          <a:extLst>
            <a:ext uri="{FF2B5EF4-FFF2-40B4-BE49-F238E27FC236}">
              <a16:creationId xmlns:a16="http://schemas.microsoft.com/office/drawing/2014/main" id="{00000000-0008-0000-0100-00006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66" name="Text Box 6">
          <a:extLst>
            <a:ext uri="{FF2B5EF4-FFF2-40B4-BE49-F238E27FC236}">
              <a16:creationId xmlns:a16="http://schemas.microsoft.com/office/drawing/2014/main" id="{00000000-0008-0000-0100-00006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67" name="Text Box 4">
          <a:extLst>
            <a:ext uri="{FF2B5EF4-FFF2-40B4-BE49-F238E27FC236}">
              <a16:creationId xmlns:a16="http://schemas.microsoft.com/office/drawing/2014/main" id="{00000000-0008-0000-0100-000067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68" name="Text Box 6">
          <a:extLst>
            <a:ext uri="{FF2B5EF4-FFF2-40B4-BE49-F238E27FC236}">
              <a16:creationId xmlns:a16="http://schemas.microsoft.com/office/drawing/2014/main" id="{00000000-0008-0000-0100-000068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69" name="Text Box 4">
          <a:extLst>
            <a:ext uri="{FF2B5EF4-FFF2-40B4-BE49-F238E27FC236}">
              <a16:creationId xmlns:a16="http://schemas.microsoft.com/office/drawing/2014/main" id="{00000000-0008-0000-0100-00006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70" name="Text Box 6">
          <a:extLst>
            <a:ext uri="{FF2B5EF4-FFF2-40B4-BE49-F238E27FC236}">
              <a16:creationId xmlns:a16="http://schemas.microsoft.com/office/drawing/2014/main" id="{00000000-0008-0000-0100-00006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71" name="Text Box 4">
          <a:extLst>
            <a:ext uri="{FF2B5EF4-FFF2-40B4-BE49-F238E27FC236}">
              <a16:creationId xmlns:a16="http://schemas.microsoft.com/office/drawing/2014/main" id="{00000000-0008-0000-0100-00006B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72" name="Text Box 6">
          <a:extLst>
            <a:ext uri="{FF2B5EF4-FFF2-40B4-BE49-F238E27FC236}">
              <a16:creationId xmlns:a16="http://schemas.microsoft.com/office/drawing/2014/main" id="{00000000-0008-0000-0100-00006C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73" name="Text Box 4">
          <a:extLst>
            <a:ext uri="{FF2B5EF4-FFF2-40B4-BE49-F238E27FC236}">
              <a16:creationId xmlns:a16="http://schemas.microsoft.com/office/drawing/2014/main" id="{00000000-0008-0000-0100-00006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74" name="Text Box 6">
          <a:extLst>
            <a:ext uri="{FF2B5EF4-FFF2-40B4-BE49-F238E27FC236}">
              <a16:creationId xmlns:a16="http://schemas.microsoft.com/office/drawing/2014/main" id="{00000000-0008-0000-0100-00006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75" name="Text Box 4">
          <a:extLst>
            <a:ext uri="{FF2B5EF4-FFF2-40B4-BE49-F238E27FC236}">
              <a16:creationId xmlns:a16="http://schemas.microsoft.com/office/drawing/2014/main" id="{00000000-0008-0000-0100-00006F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76" name="Text Box 6">
          <a:extLst>
            <a:ext uri="{FF2B5EF4-FFF2-40B4-BE49-F238E27FC236}">
              <a16:creationId xmlns:a16="http://schemas.microsoft.com/office/drawing/2014/main" id="{00000000-0008-0000-0100-000070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77" name="Text Box 4">
          <a:extLst>
            <a:ext uri="{FF2B5EF4-FFF2-40B4-BE49-F238E27FC236}">
              <a16:creationId xmlns:a16="http://schemas.microsoft.com/office/drawing/2014/main" id="{00000000-0008-0000-0100-000071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78" name="Text Box 6">
          <a:extLst>
            <a:ext uri="{FF2B5EF4-FFF2-40B4-BE49-F238E27FC236}">
              <a16:creationId xmlns:a16="http://schemas.microsoft.com/office/drawing/2014/main" id="{00000000-0008-0000-0100-000072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79" name="Text Box 4">
          <a:extLst>
            <a:ext uri="{FF2B5EF4-FFF2-40B4-BE49-F238E27FC236}">
              <a16:creationId xmlns:a16="http://schemas.microsoft.com/office/drawing/2014/main" id="{00000000-0008-0000-0100-000073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80" name="Text Box 6">
          <a:extLst>
            <a:ext uri="{FF2B5EF4-FFF2-40B4-BE49-F238E27FC236}">
              <a16:creationId xmlns:a16="http://schemas.microsoft.com/office/drawing/2014/main" id="{00000000-0008-0000-0100-000074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1" name="Text Box 4">
          <a:extLst>
            <a:ext uri="{FF2B5EF4-FFF2-40B4-BE49-F238E27FC236}">
              <a16:creationId xmlns:a16="http://schemas.microsoft.com/office/drawing/2014/main" id="{00000000-0008-0000-0100-000075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2" name="Text Box 6">
          <a:extLst>
            <a:ext uri="{FF2B5EF4-FFF2-40B4-BE49-F238E27FC236}">
              <a16:creationId xmlns:a16="http://schemas.microsoft.com/office/drawing/2014/main" id="{00000000-0008-0000-0100-000076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3" name="Text Box 4">
          <a:extLst>
            <a:ext uri="{FF2B5EF4-FFF2-40B4-BE49-F238E27FC236}">
              <a16:creationId xmlns:a16="http://schemas.microsoft.com/office/drawing/2014/main" id="{00000000-0008-0000-0100-000077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4" name="Text Box 6">
          <a:extLst>
            <a:ext uri="{FF2B5EF4-FFF2-40B4-BE49-F238E27FC236}">
              <a16:creationId xmlns:a16="http://schemas.microsoft.com/office/drawing/2014/main" id="{00000000-0008-0000-0100-000078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5" name="Text Box 4">
          <a:extLst>
            <a:ext uri="{FF2B5EF4-FFF2-40B4-BE49-F238E27FC236}">
              <a16:creationId xmlns:a16="http://schemas.microsoft.com/office/drawing/2014/main" id="{00000000-0008-0000-0100-000079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6" name="Text Box 6">
          <a:extLst>
            <a:ext uri="{FF2B5EF4-FFF2-40B4-BE49-F238E27FC236}">
              <a16:creationId xmlns:a16="http://schemas.microsoft.com/office/drawing/2014/main" id="{00000000-0008-0000-0100-00007A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7" name="Text Box 4">
          <a:extLst>
            <a:ext uri="{FF2B5EF4-FFF2-40B4-BE49-F238E27FC236}">
              <a16:creationId xmlns:a16="http://schemas.microsoft.com/office/drawing/2014/main" id="{00000000-0008-0000-0100-00007B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8" name="Text Box 6">
          <a:extLst>
            <a:ext uri="{FF2B5EF4-FFF2-40B4-BE49-F238E27FC236}">
              <a16:creationId xmlns:a16="http://schemas.microsoft.com/office/drawing/2014/main" id="{00000000-0008-0000-0100-00007C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89" name="Text Box 4">
          <a:extLst>
            <a:ext uri="{FF2B5EF4-FFF2-40B4-BE49-F238E27FC236}">
              <a16:creationId xmlns:a16="http://schemas.microsoft.com/office/drawing/2014/main" id="{00000000-0008-0000-0100-00007D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90" name="Text Box 6">
          <a:extLst>
            <a:ext uri="{FF2B5EF4-FFF2-40B4-BE49-F238E27FC236}">
              <a16:creationId xmlns:a16="http://schemas.microsoft.com/office/drawing/2014/main" id="{00000000-0008-0000-0100-00007E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91" name="Text Box 4">
          <a:extLst>
            <a:ext uri="{FF2B5EF4-FFF2-40B4-BE49-F238E27FC236}">
              <a16:creationId xmlns:a16="http://schemas.microsoft.com/office/drawing/2014/main" id="{00000000-0008-0000-0100-00007F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92" name="Text Box 6">
          <a:extLst>
            <a:ext uri="{FF2B5EF4-FFF2-40B4-BE49-F238E27FC236}">
              <a16:creationId xmlns:a16="http://schemas.microsoft.com/office/drawing/2014/main" id="{00000000-0008-0000-0100-000080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93" name="Text Box 4">
          <a:extLst>
            <a:ext uri="{FF2B5EF4-FFF2-40B4-BE49-F238E27FC236}">
              <a16:creationId xmlns:a16="http://schemas.microsoft.com/office/drawing/2014/main" id="{00000000-0008-0000-0100-00008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94" name="Text Box 6">
          <a:extLst>
            <a:ext uri="{FF2B5EF4-FFF2-40B4-BE49-F238E27FC236}">
              <a16:creationId xmlns:a16="http://schemas.microsoft.com/office/drawing/2014/main" id="{00000000-0008-0000-0100-00008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95" name="Text Box 4">
          <a:extLst>
            <a:ext uri="{FF2B5EF4-FFF2-40B4-BE49-F238E27FC236}">
              <a16:creationId xmlns:a16="http://schemas.microsoft.com/office/drawing/2014/main" id="{00000000-0008-0000-0100-000083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96" name="Text Box 6">
          <a:extLst>
            <a:ext uri="{FF2B5EF4-FFF2-40B4-BE49-F238E27FC236}">
              <a16:creationId xmlns:a16="http://schemas.microsoft.com/office/drawing/2014/main" id="{00000000-0008-0000-0100-000084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97" name="Text Box 4">
          <a:extLst>
            <a:ext uri="{FF2B5EF4-FFF2-40B4-BE49-F238E27FC236}">
              <a16:creationId xmlns:a16="http://schemas.microsoft.com/office/drawing/2014/main" id="{00000000-0008-0000-0100-000085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98" name="Text Box 6">
          <a:extLst>
            <a:ext uri="{FF2B5EF4-FFF2-40B4-BE49-F238E27FC236}">
              <a16:creationId xmlns:a16="http://schemas.microsoft.com/office/drawing/2014/main" id="{00000000-0008-0000-0100-000086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99" name="Text Box 4">
          <a:extLst>
            <a:ext uri="{FF2B5EF4-FFF2-40B4-BE49-F238E27FC236}">
              <a16:creationId xmlns:a16="http://schemas.microsoft.com/office/drawing/2014/main" id="{00000000-0008-0000-0100-000087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00" name="Text Box 6">
          <a:extLst>
            <a:ext uri="{FF2B5EF4-FFF2-40B4-BE49-F238E27FC236}">
              <a16:creationId xmlns:a16="http://schemas.microsoft.com/office/drawing/2014/main" id="{00000000-0008-0000-0100-000088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01" name="Text Box 4">
          <a:extLst>
            <a:ext uri="{FF2B5EF4-FFF2-40B4-BE49-F238E27FC236}">
              <a16:creationId xmlns:a16="http://schemas.microsoft.com/office/drawing/2014/main" id="{00000000-0008-0000-0100-000089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02" name="Text Box 6">
          <a:extLst>
            <a:ext uri="{FF2B5EF4-FFF2-40B4-BE49-F238E27FC236}">
              <a16:creationId xmlns:a16="http://schemas.microsoft.com/office/drawing/2014/main" id="{00000000-0008-0000-0100-00008A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03" name="Text Box 4">
          <a:extLst>
            <a:ext uri="{FF2B5EF4-FFF2-40B4-BE49-F238E27FC236}">
              <a16:creationId xmlns:a16="http://schemas.microsoft.com/office/drawing/2014/main" id="{00000000-0008-0000-0100-00008B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04" name="Text Box 6">
          <a:extLst>
            <a:ext uri="{FF2B5EF4-FFF2-40B4-BE49-F238E27FC236}">
              <a16:creationId xmlns:a16="http://schemas.microsoft.com/office/drawing/2014/main" id="{00000000-0008-0000-0100-00008C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05" name="Text Box 4">
          <a:extLst>
            <a:ext uri="{FF2B5EF4-FFF2-40B4-BE49-F238E27FC236}">
              <a16:creationId xmlns:a16="http://schemas.microsoft.com/office/drawing/2014/main" id="{00000000-0008-0000-0100-00008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06" name="Text Box 6">
          <a:extLst>
            <a:ext uri="{FF2B5EF4-FFF2-40B4-BE49-F238E27FC236}">
              <a16:creationId xmlns:a16="http://schemas.microsoft.com/office/drawing/2014/main" id="{00000000-0008-0000-0100-00008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07" name="Text Box 4">
          <a:extLst>
            <a:ext uri="{FF2B5EF4-FFF2-40B4-BE49-F238E27FC236}">
              <a16:creationId xmlns:a16="http://schemas.microsoft.com/office/drawing/2014/main" id="{00000000-0008-0000-0100-00008F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08" name="Text Box 6">
          <a:extLst>
            <a:ext uri="{FF2B5EF4-FFF2-40B4-BE49-F238E27FC236}">
              <a16:creationId xmlns:a16="http://schemas.microsoft.com/office/drawing/2014/main" id="{00000000-0008-0000-0100-000090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09" name="Text Box 4">
          <a:extLst>
            <a:ext uri="{FF2B5EF4-FFF2-40B4-BE49-F238E27FC236}">
              <a16:creationId xmlns:a16="http://schemas.microsoft.com/office/drawing/2014/main" id="{00000000-0008-0000-0100-00009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10" name="Text Box 6">
          <a:extLst>
            <a:ext uri="{FF2B5EF4-FFF2-40B4-BE49-F238E27FC236}">
              <a16:creationId xmlns:a16="http://schemas.microsoft.com/office/drawing/2014/main" id="{00000000-0008-0000-0100-00009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11" name="Text Box 4">
          <a:extLst>
            <a:ext uri="{FF2B5EF4-FFF2-40B4-BE49-F238E27FC236}">
              <a16:creationId xmlns:a16="http://schemas.microsoft.com/office/drawing/2014/main" id="{00000000-0008-0000-0100-000093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12" name="Text Box 6">
          <a:extLst>
            <a:ext uri="{FF2B5EF4-FFF2-40B4-BE49-F238E27FC236}">
              <a16:creationId xmlns:a16="http://schemas.microsoft.com/office/drawing/2014/main" id="{00000000-0008-0000-0100-000094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13" name="Text Box 4">
          <a:extLst>
            <a:ext uri="{FF2B5EF4-FFF2-40B4-BE49-F238E27FC236}">
              <a16:creationId xmlns:a16="http://schemas.microsoft.com/office/drawing/2014/main" id="{00000000-0008-0000-0100-00009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14" name="Text Box 6">
          <a:extLst>
            <a:ext uri="{FF2B5EF4-FFF2-40B4-BE49-F238E27FC236}">
              <a16:creationId xmlns:a16="http://schemas.microsoft.com/office/drawing/2014/main" id="{00000000-0008-0000-0100-00009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15" name="Text Box 4">
          <a:extLst>
            <a:ext uri="{FF2B5EF4-FFF2-40B4-BE49-F238E27FC236}">
              <a16:creationId xmlns:a16="http://schemas.microsoft.com/office/drawing/2014/main" id="{00000000-0008-0000-0100-000097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16" name="Text Box 6">
          <a:extLst>
            <a:ext uri="{FF2B5EF4-FFF2-40B4-BE49-F238E27FC236}">
              <a16:creationId xmlns:a16="http://schemas.microsoft.com/office/drawing/2014/main" id="{00000000-0008-0000-0100-000098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17" name="Text Box 4">
          <a:extLst>
            <a:ext uri="{FF2B5EF4-FFF2-40B4-BE49-F238E27FC236}">
              <a16:creationId xmlns:a16="http://schemas.microsoft.com/office/drawing/2014/main" id="{00000000-0008-0000-0100-000099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18" name="Text Box 6">
          <a:extLst>
            <a:ext uri="{FF2B5EF4-FFF2-40B4-BE49-F238E27FC236}">
              <a16:creationId xmlns:a16="http://schemas.microsoft.com/office/drawing/2014/main" id="{00000000-0008-0000-0100-00009A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19" name="Text Box 4">
          <a:extLst>
            <a:ext uri="{FF2B5EF4-FFF2-40B4-BE49-F238E27FC236}">
              <a16:creationId xmlns:a16="http://schemas.microsoft.com/office/drawing/2014/main" id="{00000000-0008-0000-0100-00009B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20" name="Text Box 6">
          <a:extLst>
            <a:ext uri="{FF2B5EF4-FFF2-40B4-BE49-F238E27FC236}">
              <a16:creationId xmlns:a16="http://schemas.microsoft.com/office/drawing/2014/main" id="{00000000-0008-0000-0100-00009C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21" name="Text Box 4">
          <a:extLst>
            <a:ext uri="{FF2B5EF4-FFF2-40B4-BE49-F238E27FC236}">
              <a16:creationId xmlns:a16="http://schemas.microsoft.com/office/drawing/2014/main" id="{00000000-0008-0000-0100-00009D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22" name="Text Box 6">
          <a:extLst>
            <a:ext uri="{FF2B5EF4-FFF2-40B4-BE49-F238E27FC236}">
              <a16:creationId xmlns:a16="http://schemas.microsoft.com/office/drawing/2014/main" id="{00000000-0008-0000-0100-00009E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3" name="Text Box 4">
          <a:extLst>
            <a:ext uri="{FF2B5EF4-FFF2-40B4-BE49-F238E27FC236}">
              <a16:creationId xmlns:a16="http://schemas.microsoft.com/office/drawing/2014/main" id="{00000000-0008-0000-0100-00009F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4" name="Text Box 6">
          <a:extLst>
            <a:ext uri="{FF2B5EF4-FFF2-40B4-BE49-F238E27FC236}">
              <a16:creationId xmlns:a16="http://schemas.microsoft.com/office/drawing/2014/main" id="{00000000-0008-0000-0100-0000A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25" name="Text Box 4">
          <a:extLst>
            <a:ext uri="{FF2B5EF4-FFF2-40B4-BE49-F238E27FC236}">
              <a16:creationId xmlns:a16="http://schemas.microsoft.com/office/drawing/2014/main" id="{00000000-0008-0000-0100-0000A1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26" name="Text Box 6">
          <a:extLst>
            <a:ext uri="{FF2B5EF4-FFF2-40B4-BE49-F238E27FC236}">
              <a16:creationId xmlns:a16="http://schemas.microsoft.com/office/drawing/2014/main" id="{00000000-0008-0000-0100-0000A2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7" name="Text Box 4">
          <a:extLst>
            <a:ext uri="{FF2B5EF4-FFF2-40B4-BE49-F238E27FC236}">
              <a16:creationId xmlns:a16="http://schemas.microsoft.com/office/drawing/2014/main" id="{00000000-0008-0000-0100-0000A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8" name="Text Box 6">
          <a:extLst>
            <a:ext uri="{FF2B5EF4-FFF2-40B4-BE49-F238E27FC236}">
              <a16:creationId xmlns:a16="http://schemas.microsoft.com/office/drawing/2014/main" id="{00000000-0008-0000-0100-0000A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29" name="Text Box 4">
          <a:extLst>
            <a:ext uri="{FF2B5EF4-FFF2-40B4-BE49-F238E27FC236}">
              <a16:creationId xmlns:a16="http://schemas.microsoft.com/office/drawing/2014/main" id="{00000000-0008-0000-0100-0000A5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30" name="Text Box 6">
          <a:extLst>
            <a:ext uri="{FF2B5EF4-FFF2-40B4-BE49-F238E27FC236}">
              <a16:creationId xmlns:a16="http://schemas.microsoft.com/office/drawing/2014/main" id="{00000000-0008-0000-0100-0000A6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31" name="Text Box 4">
          <a:extLst>
            <a:ext uri="{FF2B5EF4-FFF2-40B4-BE49-F238E27FC236}">
              <a16:creationId xmlns:a16="http://schemas.microsoft.com/office/drawing/2014/main" id="{00000000-0008-0000-0100-0000A7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32" name="Text Box 6">
          <a:extLst>
            <a:ext uri="{FF2B5EF4-FFF2-40B4-BE49-F238E27FC236}">
              <a16:creationId xmlns:a16="http://schemas.microsoft.com/office/drawing/2014/main" id="{00000000-0008-0000-0100-0000A8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33" name="Text Box 4">
          <a:extLst>
            <a:ext uri="{FF2B5EF4-FFF2-40B4-BE49-F238E27FC236}">
              <a16:creationId xmlns:a16="http://schemas.microsoft.com/office/drawing/2014/main" id="{00000000-0008-0000-0100-0000A9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34" name="Text Box 6">
          <a:extLst>
            <a:ext uri="{FF2B5EF4-FFF2-40B4-BE49-F238E27FC236}">
              <a16:creationId xmlns:a16="http://schemas.microsoft.com/office/drawing/2014/main" id="{00000000-0008-0000-0100-0000AA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35" name="Text Box 4">
          <a:extLst>
            <a:ext uri="{FF2B5EF4-FFF2-40B4-BE49-F238E27FC236}">
              <a16:creationId xmlns:a16="http://schemas.microsoft.com/office/drawing/2014/main" id="{00000000-0008-0000-0100-0000AB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36" name="Text Box 6">
          <a:extLst>
            <a:ext uri="{FF2B5EF4-FFF2-40B4-BE49-F238E27FC236}">
              <a16:creationId xmlns:a16="http://schemas.microsoft.com/office/drawing/2014/main" id="{00000000-0008-0000-0100-0000AC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37" name="Text Box 4">
          <a:extLst>
            <a:ext uri="{FF2B5EF4-FFF2-40B4-BE49-F238E27FC236}">
              <a16:creationId xmlns:a16="http://schemas.microsoft.com/office/drawing/2014/main" id="{00000000-0008-0000-0100-0000AD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38" name="Text Box 6">
          <a:extLst>
            <a:ext uri="{FF2B5EF4-FFF2-40B4-BE49-F238E27FC236}">
              <a16:creationId xmlns:a16="http://schemas.microsoft.com/office/drawing/2014/main" id="{00000000-0008-0000-0100-0000AE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39" name="Text Box 4">
          <a:extLst>
            <a:ext uri="{FF2B5EF4-FFF2-40B4-BE49-F238E27FC236}">
              <a16:creationId xmlns:a16="http://schemas.microsoft.com/office/drawing/2014/main" id="{00000000-0008-0000-0100-0000AF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0" name="Text Box 6">
          <a:extLst>
            <a:ext uri="{FF2B5EF4-FFF2-40B4-BE49-F238E27FC236}">
              <a16:creationId xmlns:a16="http://schemas.microsoft.com/office/drawing/2014/main" id="{00000000-0008-0000-0100-0000B0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841" name="Text Box 6">
          <a:extLst>
            <a:ext uri="{FF2B5EF4-FFF2-40B4-BE49-F238E27FC236}">
              <a16:creationId xmlns:a16="http://schemas.microsoft.com/office/drawing/2014/main" id="{00000000-0008-0000-0100-0000B1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842" name="Text Box 4">
          <a:extLst>
            <a:ext uri="{FF2B5EF4-FFF2-40B4-BE49-F238E27FC236}">
              <a16:creationId xmlns:a16="http://schemas.microsoft.com/office/drawing/2014/main" id="{00000000-0008-0000-0100-0000B2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843" name="Text Box 6">
          <a:extLst>
            <a:ext uri="{FF2B5EF4-FFF2-40B4-BE49-F238E27FC236}">
              <a16:creationId xmlns:a16="http://schemas.microsoft.com/office/drawing/2014/main" id="{00000000-0008-0000-0100-0000B3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4" name="Text Box 4">
          <a:extLst>
            <a:ext uri="{FF2B5EF4-FFF2-40B4-BE49-F238E27FC236}">
              <a16:creationId xmlns:a16="http://schemas.microsoft.com/office/drawing/2014/main" id="{00000000-0008-0000-0100-0000B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5" name="Text Box 6">
          <a:extLst>
            <a:ext uri="{FF2B5EF4-FFF2-40B4-BE49-F238E27FC236}">
              <a16:creationId xmlns:a16="http://schemas.microsoft.com/office/drawing/2014/main" id="{00000000-0008-0000-0100-0000B5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6" name="Text Box 4">
          <a:extLst>
            <a:ext uri="{FF2B5EF4-FFF2-40B4-BE49-F238E27FC236}">
              <a16:creationId xmlns:a16="http://schemas.microsoft.com/office/drawing/2014/main" id="{00000000-0008-0000-0100-0000B6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7" name="Text Box 6">
          <a:extLst>
            <a:ext uri="{FF2B5EF4-FFF2-40B4-BE49-F238E27FC236}">
              <a16:creationId xmlns:a16="http://schemas.microsoft.com/office/drawing/2014/main" id="{00000000-0008-0000-0100-0000B7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8" name="Text Box 4">
          <a:extLst>
            <a:ext uri="{FF2B5EF4-FFF2-40B4-BE49-F238E27FC236}">
              <a16:creationId xmlns:a16="http://schemas.microsoft.com/office/drawing/2014/main" id="{00000000-0008-0000-0100-0000B8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9" name="Text Box 6">
          <a:extLst>
            <a:ext uri="{FF2B5EF4-FFF2-40B4-BE49-F238E27FC236}">
              <a16:creationId xmlns:a16="http://schemas.microsoft.com/office/drawing/2014/main" id="{00000000-0008-0000-0100-0000B9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850" name="Text Box 6">
          <a:extLst>
            <a:ext uri="{FF2B5EF4-FFF2-40B4-BE49-F238E27FC236}">
              <a16:creationId xmlns:a16="http://schemas.microsoft.com/office/drawing/2014/main" id="{00000000-0008-0000-0100-0000BA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1" name="Text Box 4">
          <a:extLst>
            <a:ext uri="{FF2B5EF4-FFF2-40B4-BE49-F238E27FC236}">
              <a16:creationId xmlns:a16="http://schemas.microsoft.com/office/drawing/2014/main" id="{00000000-0008-0000-0100-0000BB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2" name="Text Box 6">
          <a:extLst>
            <a:ext uri="{FF2B5EF4-FFF2-40B4-BE49-F238E27FC236}">
              <a16:creationId xmlns:a16="http://schemas.microsoft.com/office/drawing/2014/main" id="{00000000-0008-0000-0100-0000BC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53" name="Text Box 4">
          <a:extLst>
            <a:ext uri="{FF2B5EF4-FFF2-40B4-BE49-F238E27FC236}">
              <a16:creationId xmlns:a16="http://schemas.microsoft.com/office/drawing/2014/main" id="{00000000-0008-0000-0100-0000BD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54" name="Text Box 6">
          <a:extLst>
            <a:ext uri="{FF2B5EF4-FFF2-40B4-BE49-F238E27FC236}">
              <a16:creationId xmlns:a16="http://schemas.microsoft.com/office/drawing/2014/main" id="{00000000-0008-0000-0100-0000BE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5" name="Text Box 4">
          <a:extLst>
            <a:ext uri="{FF2B5EF4-FFF2-40B4-BE49-F238E27FC236}">
              <a16:creationId xmlns:a16="http://schemas.microsoft.com/office/drawing/2014/main" id="{00000000-0008-0000-0100-0000BF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6" name="Text Box 6">
          <a:extLst>
            <a:ext uri="{FF2B5EF4-FFF2-40B4-BE49-F238E27FC236}">
              <a16:creationId xmlns:a16="http://schemas.microsoft.com/office/drawing/2014/main" id="{00000000-0008-0000-0100-0000C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57" name="Text Box 4">
          <a:extLst>
            <a:ext uri="{FF2B5EF4-FFF2-40B4-BE49-F238E27FC236}">
              <a16:creationId xmlns:a16="http://schemas.microsoft.com/office/drawing/2014/main" id="{00000000-0008-0000-0100-0000C1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58" name="Text Box 6">
          <a:extLst>
            <a:ext uri="{FF2B5EF4-FFF2-40B4-BE49-F238E27FC236}">
              <a16:creationId xmlns:a16="http://schemas.microsoft.com/office/drawing/2014/main" id="{00000000-0008-0000-0100-0000C2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9" name="Text Box 4">
          <a:extLst>
            <a:ext uri="{FF2B5EF4-FFF2-40B4-BE49-F238E27FC236}">
              <a16:creationId xmlns:a16="http://schemas.microsoft.com/office/drawing/2014/main" id="{00000000-0008-0000-0100-0000C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0" name="Text Box 6">
          <a:extLst>
            <a:ext uri="{FF2B5EF4-FFF2-40B4-BE49-F238E27FC236}">
              <a16:creationId xmlns:a16="http://schemas.microsoft.com/office/drawing/2014/main" id="{00000000-0008-0000-0100-0000C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61" name="Text Box 4">
          <a:extLst>
            <a:ext uri="{FF2B5EF4-FFF2-40B4-BE49-F238E27FC236}">
              <a16:creationId xmlns:a16="http://schemas.microsoft.com/office/drawing/2014/main" id="{00000000-0008-0000-0100-0000C5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62" name="Text Box 6">
          <a:extLst>
            <a:ext uri="{FF2B5EF4-FFF2-40B4-BE49-F238E27FC236}">
              <a16:creationId xmlns:a16="http://schemas.microsoft.com/office/drawing/2014/main" id="{00000000-0008-0000-0100-0000C6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63" name="Text Box 4">
          <a:extLst>
            <a:ext uri="{FF2B5EF4-FFF2-40B4-BE49-F238E27FC236}">
              <a16:creationId xmlns:a16="http://schemas.microsoft.com/office/drawing/2014/main" id="{00000000-0008-0000-0100-0000C7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64" name="Text Box 6">
          <a:extLst>
            <a:ext uri="{FF2B5EF4-FFF2-40B4-BE49-F238E27FC236}">
              <a16:creationId xmlns:a16="http://schemas.microsoft.com/office/drawing/2014/main" id="{00000000-0008-0000-0100-0000C8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5" name="Text Box 4">
          <a:extLst>
            <a:ext uri="{FF2B5EF4-FFF2-40B4-BE49-F238E27FC236}">
              <a16:creationId xmlns:a16="http://schemas.microsoft.com/office/drawing/2014/main" id="{00000000-0008-0000-0100-0000C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6" name="Text Box 6">
          <a:extLst>
            <a:ext uri="{FF2B5EF4-FFF2-40B4-BE49-F238E27FC236}">
              <a16:creationId xmlns:a16="http://schemas.microsoft.com/office/drawing/2014/main" id="{00000000-0008-0000-0100-0000C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67" name="Text Box 4">
          <a:extLst>
            <a:ext uri="{FF2B5EF4-FFF2-40B4-BE49-F238E27FC236}">
              <a16:creationId xmlns:a16="http://schemas.microsoft.com/office/drawing/2014/main" id="{00000000-0008-0000-0100-0000CB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68" name="Text Box 6">
          <a:extLst>
            <a:ext uri="{FF2B5EF4-FFF2-40B4-BE49-F238E27FC236}">
              <a16:creationId xmlns:a16="http://schemas.microsoft.com/office/drawing/2014/main" id="{00000000-0008-0000-0100-0000CC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9" name="Text Box 4">
          <a:extLst>
            <a:ext uri="{FF2B5EF4-FFF2-40B4-BE49-F238E27FC236}">
              <a16:creationId xmlns:a16="http://schemas.microsoft.com/office/drawing/2014/main" id="{00000000-0008-0000-0100-0000C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70" name="Text Box 6">
          <a:extLst>
            <a:ext uri="{FF2B5EF4-FFF2-40B4-BE49-F238E27FC236}">
              <a16:creationId xmlns:a16="http://schemas.microsoft.com/office/drawing/2014/main" id="{00000000-0008-0000-0100-0000C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71" name="Text Box 4">
          <a:extLst>
            <a:ext uri="{FF2B5EF4-FFF2-40B4-BE49-F238E27FC236}">
              <a16:creationId xmlns:a16="http://schemas.microsoft.com/office/drawing/2014/main" id="{00000000-0008-0000-0100-0000CF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72" name="Text Box 6">
          <a:extLst>
            <a:ext uri="{FF2B5EF4-FFF2-40B4-BE49-F238E27FC236}">
              <a16:creationId xmlns:a16="http://schemas.microsoft.com/office/drawing/2014/main" id="{00000000-0008-0000-0100-0000D0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73" name="Text Box 4">
          <a:extLst>
            <a:ext uri="{FF2B5EF4-FFF2-40B4-BE49-F238E27FC236}">
              <a16:creationId xmlns:a16="http://schemas.microsoft.com/office/drawing/2014/main" id="{00000000-0008-0000-0100-0000D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74" name="Text Box 6">
          <a:extLst>
            <a:ext uri="{FF2B5EF4-FFF2-40B4-BE49-F238E27FC236}">
              <a16:creationId xmlns:a16="http://schemas.microsoft.com/office/drawing/2014/main" id="{00000000-0008-0000-0100-0000D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75" name="Text Box 4">
          <a:extLst>
            <a:ext uri="{FF2B5EF4-FFF2-40B4-BE49-F238E27FC236}">
              <a16:creationId xmlns:a16="http://schemas.microsoft.com/office/drawing/2014/main" id="{00000000-0008-0000-0100-0000D3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76" name="Text Box 6">
          <a:extLst>
            <a:ext uri="{FF2B5EF4-FFF2-40B4-BE49-F238E27FC236}">
              <a16:creationId xmlns:a16="http://schemas.microsoft.com/office/drawing/2014/main" id="{00000000-0008-0000-0100-0000D4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77" name="Text Box 4">
          <a:extLst>
            <a:ext uri="{FF2B5EF4-FFF2-40B4-BE49-F238E27FC236}">
              <a16:creationId xmlns:a16="http://schemas.microsoft.com/office/drawing/2014/main" id="{00000000-0008-0000-0100-0000D5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78" name="Text Box 6">
          <a:extLst>
            <a:ext uri="{FF2B5EF4-FFF2-40B4-BE49-F238E27FC236}">
              <a16:creationId xmlns:a16="http://schemas.microsoft.com/office/drawing/2014/main" id="{00000000-0008-0000-0100-0000D6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879" name="Text Box 4">
          <a:extLst>
            <a:ext uri="{FF2B5EF4-FFF2-40B4-BE49-F238E27FC236}">
              <a16:creationId xmlns:a16="http://schemas.microsoft.com/office/drawing/2014/main" id="{00000000-0008-0000-0100-0000D7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880" name="Text Box 6">
          <a:extLst>
            <a:ext uri="{FF2B5EF4-FFF2-40B4-BE49-F238E27FC236}">
              <a16:creationId xmlns:a16="http://schemas.microsoft.com/office/drawing/2014/main" id="{00000000-0008-0000-0100-0000D8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1" name="Text Box 4">
          <a:extLst>
            <a:ext uri="{FF2B5EF4-FFF2-40B4-BE49-F238E27FC236}">
              <a16:creationId xmlns:a16="http://schemas.microsoft.com/office/drawing/2014/main" id="{00000000-0008-0000-0100-0000D9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2" name="Text Box 6">
          <a:extLst>
            <a:ext uri="{FF2B5EF4-FFF2-40B4-BE49-F238E27FC236}">
              <a16:creationId xmlns:a16="http://schemas.microsoft.com/office/drawing/2014/main" id="{00000000-0008-0000-0100-0000DA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3" name="Text Box 4">
          <a:extLst>
            <a:ext uri="{FF2B5EF4-FFF2-40B4-BE49-F238E27FC236}">
              <a16:creationId xmlns:a16="http://schemas.microsoft.com/office/drawing/2014/main" id="{00000000-0008-0000-0100-0000DB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4" name="Text Box 6">
          <a:extLst>
            <a:ext uri="{FF2B5EF4-FFF2-40B4-BE49-F238E27FC236}">
              <a16:creationId xmlns:a16="http://schemas.microsoft.com/office/drawing/2014/main" id="{00000000-0008-0000-0100-0000DC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5" name="Text Box 4">
          <a:extLst>
            <a:ext uri="{FF2B5EF4-FFF2-40B4-BE49-F238E27FC236}">
              <a16:creationId xmlns:a16="http://schemas.microsoft.com/office/drawing/2014/main" id="{00000000-0008-0000-0100-0000DD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6" name="Text Box 6">
          <a:extLst>
            <a:ext uri="{FF2B5EF4-FFF2-40B4-BE49-F238E27FC236}">
              <a16:creationId xmlns:a16="http://schemas.microsoft.com/office/drawing/2014/main" id="{00000000-0008-0000-0100-0000DE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7" name="Text Box 4">
          <a:extLst>
            <a:ext uri="{FF2B5EF4-FFF2-40B4-BE49-F238E27FC236}">
              <a16:creationId xmlns:a16="http://schemas.microsoft.com/office/drawing/2014/main" id="{00000000-0008-0000-0100-0000DF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8" name="Text Box 6">
          <a:extLst>
            <a:ext uri="{FF2B5EF4-FFF2-40B4-BE49-F238E27FC236}">
              <a16:creationId xmlns:a16="http://schemas.microsoft.com/office/drawing/2014/main" id="{00000000-0008-0000-0100-0000E0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89" name="Text Box 4">
          <a:extLst>
            <a:ext uri="{FF2B5EF4-FFF2-40B4-BE49-F238E27FC236}">
              <a16:creationId xmlns:a16="http://schemas.microsoft.com/office/drawing/2014/main" id="{00000000-0008-0000-0100-0000E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0" name="Text Box 6">
          <a:extLst>
            <a:ext uri="{FF2B5EF4-FFF2-40B4-BE49-F238E27FC236}">
              <a16:creationId xmlns:a16="http://schemas.microsoft.com/office/drawing/2014/main" id="{00000000-0008-0000-0100-0000E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91" name="Text Box 4">
          <a:extLst>
            <a:ext uri="{FF2B5EF4-FFF2-40B4-BE49-F238E27FC236}">
              <a16:creationId xmlns:a16="http://schemas.microsoft.com/office/drawing/2014/main" id="{00000000-0008-0000-0100-0000E3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92" name="Text Box 6">
          <a:extLst>
            <a:ext uri="{FF2B5EF4-FFF2-40B4-BE49-F238E27FC236}">
              <a16:creationId xmlns:a16="http://schemas.microsoft.com/office/drawing/2014/main" id="{00000000-0008-0000-0100-0000E4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3" name="Text Box 4">
          <a:extLst>
            <a:ext uri="{FF2B5EF4-FFF2-40B4-BE49-F238E27FC236}">
              <a16:creationId xmlns:a16="http://schemas.microsoft.com/office/drawing/2014/main" id="{00000000-0008-0000-0100-0000E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4" name="Text Box 6">
          <a:extLst>
            <a:ext uri="{FF2B5EF4-FFF2-40B4-BE49-F238E27FC236}">
              <a16:creationId xmlns:a16="http://schemas.microsoft.com/office/drawing/2014/main" id="{00000000-0008-0000-0100-0000E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95" name="Text Box 4">
          <a:extLst>
            <a:ext uri="{FF2B5EF4-FFF2-40B4-BE49-F238E27FC236}">
              <a16:creationId xmlns:a16="http://schemas.microsoft.com/office/drawing/2014/main" id="{00000000-0008-0000-0100-0000E7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96" name="Text Box 6">
          <a:extLst>
            <a:ext uri="{FF2B5EF4-FFF2-40B4-BE49-F238E27FC236}">
              <a16:creationId xmlns:a16="http://schemas.microsoft.com/office/drawing/2014/main" id="{00000000-0008-0000-0100-0000E8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7" name="Text Box 4">
          <a:extLst>
            <a:ext uri="{FF2B5EF4-FFF2-40B4-BE49-F238E27FC236}">
              <a16:creationId xmlns:a16="http://schemas.microsoft.com/office/drawing/2014/main" id="{00000000-0008-0000-0100-0000E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8" name="Text Box 6">
          <a:extLst>
            <a:ext uri="{FF2B5EF4-FFF2-40B4-BE49-F238E27FC236}">
              <a16:creationId xmlns:a16="http://schemas.microsoft.com/office/drawing/2014/main" id="{00000000-0008-0000-0100-0000E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99" name="Text Box 4">
          <a:extLst>
            <a:ext uri="{FF2B5EF4-FFF2-40B4-BE49-F238E27FC236}">
              <a16:creationId xmlns:a16="http://schemas.microsoft.com/office/drawing/2014/main" id="{00000000-0008-0000-0100-0000EB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00" name="Text Box 6">
          <a:extLst>
            <a:ext uri="{FF2B5EF4-FFF2-40B4-BE49-F238E27FC236}">
              <a16:creationId xmlns:a16="http://schemas.microsoft.com/office/drawing/2014/main" id="{00000000-0008-0000-0100-0000EC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01" name="Text Box 4">
          <a:extLst>
            <a:ext uri="{FF2B5EF4-FFF2-40B4-BE49-F238E27FC236}">
              <a16:creationId xmlns:a16="http://schemas.microsoft.com/office/drawing/2014/main" id="{00000000-0008-0000-0100-0000ED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02" name="Text Box 6">
          <a:extLst>
            <a:ext uri="{FF2B5EF4-FFF2-40B4-BE49-F238E27FC236}">
              <a16:creationId xmlns:a16="http://schemas.microsoft.com/office/drawing/2014/main" id="{00000000-0008-0000-0100-0000EE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3" name="Text Box 4">
          <a:extLst>
            <a:ext uri="{FF2B5EF4-FFF2-40B4-BE49-F238E27FC236}">
              <a16:creationId xmlns:a16="http://schemas.microsoft.com/office/drawing/2014/main" id="{00000000-0008-0000-0100-0000EF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4" name="Text Box 6">
          <a:extLst>
            <a:ext uri="{FF2B5EF4-FFF2-40B4-BE49-F238E27FC236}">
              <a16:creationId xmlns:a16="http://schemas.microsoft.com/office/drawing/2014/main" id="{00000000-0008-0000-0100-0000F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05" name="Text Box 4">
          <a:extLst>
            <a:ext uri="{FF2B5EF4-FFF2-40B4-BE49-F238E27FC236}">
              <a16:creationId xmlns:a16="http://schemas.microsoft.com/office/drawing/2014/main" id="{00000000-0008-0000-0100-0000F1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06" name="Text Box 6">
          <a:extLst>
            <a:ext uri="{FF2B5EF4-FFF2-40B4-BE49-F238E27FC236}">
              <a16:creationId xmlns:a16="http://schemas.microsoft.com/office/drawing/2014/main" id="{00000000-0008-0000-0100-0000F2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7" name="Text Box 4">
          <a:extLst>
            <a:ext uri="{FF2B5EF4-FFF2-40B4-BE49-F238E27FC236}">
              <a16:creationId xmlns:a16="http://schemas.microsoft.com/office/drawing/2014/main" id="{00000000-0008-0000-0100-0000F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8" name="Text Box 6">
          <a:extLst>
            <a:ext uri="{FF2B5EF4-FFF2-40B4-BE49-F238E27FC236}">
              <a16:creationId xmlns:a16="http://schemas.microsoft.com/office/drawing/2014/main" id="{00000000-0008-0000-0100-0000F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09" name="Text Box 4">
          <a:extLst>
            <a:ext uri="{FF2B5EF4-FFF2-40B4-BE49-F238E27FC236}">
              <a16:creationId xmlns:a16="http://schemas.microsoft.com/office/drawing/2014/main" id="{00000000-0008-0000-0100-0000F5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10" name="Text Box 6">
          <a:extLst>
            <a:ext uri="{FF2B5EF4-FFF2-40B4-BE49-F238E27FC236}">
              <a16:creationId xmlns:a16="http://schemas.microsoft.com/office/drawing/2014/main" id="{00000000-0008-0000-0100-0000F6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11" name="Text Box 4">
          <a:extLst>
            <a:ext uri="{FF2B5EF4-FFF2-40B4-BE49-F238E27FC236}">
              <a16:creationId xmlns:a16="http://schemas.microsoft.com/office/drawing/2014/main" id="{00000000-0008-0000-0100-0000F7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12" name="Text Box 6">
          <a:extLst>
            <a:ext uri="{FF2B5EF4-FFF2-40B4-BE49-F238E27FC236}">
              <a16:creationId xmlns:a16="http://schemas.microsoft.com/office/drawing/2014/main" id="{00000000-0008-0000-0100-0000F8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13" name="Text Box 4">
          <a:extLst>
            <a:ext uri="{FF2B5EF4-FFF2-40B4-BE49-F238E27FC236}">
              <a16:creationId xmlns:a16="http://schemas.microsoft.com/office/drawing/2014/main" id="{00000000-0008-0000-0100-0000F9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14" name="Text Box 6">
          <a:extLst>
            <a:ext uri="{FF2B5EF4-FFF2-40B4-BE49-F238E27FC236}">
              <a16:creationId xmlns:a16="http://schemas.microsoft.com/office/drawing/2014/main" id="{00000000-0008-0000-0100-0000FA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15" name="Text Box 4">
          <a:extLst>
            <a:ext uri="{FF2B5EF4-FFF2-40B4-BE49-F238E27FC236}">
              <a16:creationId xmlns:a16="http://schemas.microsoft.com/office/drawing/2014/main" id="{00000000-0008-0000-0100-0000FB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16" name="Text Box 6">
          <a:extLst>
            <a:ext uri="{FF2B5EF4-FFF2-40B4-BE49-F238E27FC236}">
              <a16:creationId xmlns:a16="http://schemas.microsoft.com/office/drawing/2014/main" id="{00000000-0008-0000-0100-0000FC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17" name="Text Box 4">
          <a:extLst>
            <a:ext uri="{FF2B5EF4-FFF2-40B4-BE49-F238E27FC236}">
              <a16:creationId xmlns:a16="http://schemas.microsoft.com/office/drawing/2014/main" id="{00000000-0008-0000-0100-0000FD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18" name="Text Box 6">
          <a:extLst>
            <a:ext uri="{FF2B5EF4-FFF2-40B4-BE49-F238E27FC236}">
              <a16:creationId xmlns:a16="http://schemas.microsoft.com/office/drawing/2014/main" id="{00000000-0008-0000-0100-0000FE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19" name="Text Box 4">
          <a:extLst>
            <a:ext uri="{FF2B5EF4-FFF2-40B4-BE49-F238E27FC236}">
              <a16:creationId xmlns:a16="http://schemas.microsoft.com/office/drawing/2014/main" id="{00000000-0008-0000-0100-0000FF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20" name="Text Box 6">
          <a:extLst>
            <a:ext uri="{FF2B5EF4-FFF2-40B4-BE49-F238E27FC236}">
              <a16:creationId xmlns:a16="http://schemas.microsoft.com/office/drawing/2014/main" id="{00000000-0008-0000-0100-000000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1" name="Text Box 4">
          <a:extLst>
            <a:ext uri="{FF2B5EF4-FFF2-40B4-BE49-F238E27FC236}">
              <a16:creationId xmlns:a16="http://schemas.microsoft.com/office/drawing/2014/main" id="{00000000-0008-0000-0100-000001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2" name="Text Box 6">
          <a:extLst>
            <a:ext uri="{FF2B5EF4-FFF2-40B4-BE49-F238E27FC236}">
              <a16:creationId xmlns:a16="http://schemas.microsoft.com/office/drawing/2014/main" id="{00000000-0008-0000-0100-000002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3" name="Text Box 4">
          <a:extLst>
            <a:ext uri="{FF2B5EF4-FFF2-40B4-BE49-F238E27FC236}">
              <a16:creationId xmlns:a16="http://schemas.microsoft.com/office/drawing/2014/main" id="{00000000-0008-0000-0100-000003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4" name="Text Box 6">
          <a:extLst>
            <a:ext uri="{FF2B5EF4-FFF2-40B4-BE49-F238E27FC236}">
              <a16:creationId xmlns:a16="http://schemas.microsoft.com/office/drawing/2014/main" id="{00000000-0008-0000-0100-000004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5" name="Text Box 4">
          <a:extLst>
            <a:ext uri="{FF2B5EF4-FFF2-40B4-BE49-F238E27FC236}">
              <a16:creationId xmlns:a16="http://schemas.microsoft.com/office/drawing/2014/main" id="{00000000-0008-0000-0100-000005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6" name="Text Box 6">
          <a:extLst>
            <a:ext uri="{FF2B5EF4-FFF2-40B4-BE49-F238E27FC236}">
              <a16:creationId xmlns:a16="http://schemas.microsoft.com/office/drawing/2014/main" id="{00000000-0008-0000-0100-000006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7" name="Text Box 4">
          <a:extLst>
            <a:ext uri="{FF2B5EF4-FFF2-40B4-BE49-F238E27FC236}">
              <a16:creationId xmlns:a16="http://schemas.microsoft.com/office/drawing/2014/main" id="{00000000-0008-0000-0100-000007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8" name="Text Box 6">
          <a:extLst>
            <a:ext uri="{FF2B5EF4-FFF2-40B4-BE49-F238E27FC236}">
              <a16:creationId xmlns:a16="http://schemas.microsoft.com/office/drawing/2014/main" id="{00000000-0008-0000-0100-000008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29" name="Text Box 4">
          <a:extLst>
            <a:ext uri="{FF2B5EF4-FFF2-40B4-BE49-F238E27FC236}">
              <a16:creationId xmlns:a16="http://schemas.microsoft.com/office/drawing/2014/main" id="{00000000-0008-0000-0100-000009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30" name="Text Box 6">
          <a:extLst>
            <a:ext uri="{FF2B5EF4-FFF2-40B4-BE49-F238E27FC236}">
              <a16:creationId xmlns:a16="http://schemas.microsoft.com/office/drawing/2014/main" id="{00000000-0008-0000-0100-00000A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1" name="Text Box 4">
          <a:extLst>
            <a:ext uri="{FF2B5EF4-FFF2-40B4-BE49-F238E27FC236}">
              <a16:creationId xmlns:a16="http://schemas.microsoft.com/office/drawing/2014/main" id="{00000000-0008-0000-0100-00000B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2" name="Text Box 6">
          <a:extLst>
            <a:ext uri="{FF2B5EF4-FFF2-40B4-BE49-F238E27FC236}">
              <a16:creationId xmlns:a16="http://schemas.microsoft.com/office/drawing/2014/main" id="{00000000-0008-0000-0100-00000C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3" name="Text Box 4">
          <a:extLst>
            <a:ext uri="{FF2B5EF4-FFF2-40B4-BE49-F238E27FC236}">
              <a16:creationId xmlns:a16="http://schemas.microsoft.com/office/drawing/2014/main" id="{00000000-0008-0000-0100-00000D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4" name="Text Box 6">
          <a:extLst>
            <a:ext uri="{FF2B5EF4-FFF2-40B4-BE49-F238E27FC236}">
              <a16:creationId xmlns:a16="http://schemas.microsoft.com/office/drawing/2014/main" id="{00000000-0008-0000-0100-00000E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5" name="Text Box 4">
          <a:extLst>
            <a:ext uri="{FF2B5EF4-FFF2-40B4-BE49-F238E27FC236}">
              <a16:creationId xmlns:a16="http://schemas.microsoft.com/office/drawing/2014/main" id="{00000000-0008-0000-0100-00000F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6" name="Text Box 6">
          <a:extLst>
            <a:ext uri="{FF2B5EF4-FFF2-40B4-BE49-F238E27FC236}">
              <a16:creationId xmlns:a16="http://schemas.microsoft.com/office/drawing/2014/main" id="{00000000-0008-0000-0100-000010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37" name="Text Box 4">
          <a:extLst>
            <a:ext uri="{FF2B5EF4-FFF2-40B4-BE49-F238E27FC236}">
              <a16:creationId xmlns:a16="http://schemas.microsoft.com/office/drawing/2014/main" id="{00000000-0008-0000-0100-000011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38" name="Text Box 6">
          <a:extLst>
            <a:ext uri="{FF2B5EF4-FFF2-40B4-BE49-F238E27FC236}">
              <a16:creationId xmlns:a16="http://schemas.microsoft.com/office/drawing/2014/main" id="{00000000-0008-0000-0100-000012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39" name="Text Box 4">
          <a:extLst>
            <a:ext uri="{FF2B5EF4-FFF2-40B4-BE49-F238E27FC236}">
              <a16:creationId xmlns:a16="http://schemas.microsoft.com/office/drawing/2014/main" id="{00000000-0008-0000-0100-000013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40" name="Text Box 6">
          <a:extLst>
            <a:ext uri="{FF2B5EF4-FFF2-40B4-BE49-F238E27FC236}">
              <a16:creationId xmlns:a16="http://schemas.microsoft.com/office/drawing/2014/main" id="{00000000-0008-0000-0100-000014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1" name="Text Box 4">
          <a:extLst>
            <a:ext uri="{FF2B5EF4-FFF2-40B4-BE49-F238E27FC236}">
              <a16:creationId xmlns:a16="http://schemas.microsoft.com/office/drawing/2014/main" id="{00000000-0008-0000-0100-000015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2" name="Text Box 6">
          <a:extLst>
            <a:ext uri="{FF2B5EF4-FFF2-40B4-BE49-F238E27FC236}">
              <a16:creationId xmlns:a16="http://schemas.microsoft.com/office/drawing/2014/main" id="{00000000-0008-0000-0100-000016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43" name="Text Box 4">
          <a:extLst>
            <a:ext uri="{FF2B5EF4-FFF2-40B4-BE49-F238E27FC236}">
              <a16:creationId xmlns:a16="http://schemas.microsoft.com/office/drawing/2014/main" id="{00000000-0008-0000-0100-000017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44" name="Text Box 6">
          <a:extLst>
            <a:ext uri="{FF2B5EF4-FFF2-40B4-BE49-F238E27FC236}">
              <a16:creationId xmlns:a16="http://schemas.microsoft.com/office/drawing/2014/main" id="{00000000-0008-0000-0100-000018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5" name="Text Box 4">
          <a:extLst>
            <a:ext uri="{FF2B5EF4-FFF2-40B4-BE49-F238E27FC236}">
              <a16:creationId xmlns:a16="http://schemas.microsoft.com/office/drawing/2014/main" id="{00000000-0008-0000-0100-000019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6" name="Text Box 6">
          <a:extLst>
            <a:ext uri="{FF2B5EF4-FFF2-40B4-BE49-F238E27FC236}">
              <a16:creationId xmlns:a16="http://schemas.microsoft.com/office/drawing/2014/main" id="{00000000-0008-0000-0100-00001A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47" name="Text Box 4">
          <a:extLst>
            <a:ext uri="{FF2B5EF4-FFF2-40B4-BE49-F238E27FC236}">
              <a16:creationId xmlns:a16="http://schemas.microsoft.com/office/drawing/2014/main" id="{00000000-0008-0000-0100-00001B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48" name="Text Box 6">
          <a:extLst>
            <a:ext uri="{FF2B5EF4-FFF2-40B4-BE49-F238E27FC236}">
              <a16:creationId xmlns:a16="http://schemas.microsoft.com/office/drawing/2014/main" id="{00000000-0008-0000-0100-00001C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9" name="Text Box 4">
          <a:extLst>
            <a:ext uri="{FF2B5EF4-FFF2-40B4-BE49-F238E27FC236}">
              <a16:creationId xmlns:a16="http://schemas.microsoft.com/office/drawing/2014/main" id="{00000000-0008-0000-0100-00001D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50" name="Text Box 6">
          <a:extLst>
            <a:ext uri="{FF2B5EF4-FFF2-40B4-BE49-F238E27FC236}">
              <a16:creationId xmlns:a16="http://schemas.microsoft.com/office/drawing/2014/main" id="{00000000-0008-0000-0100-00001E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51" name="Text Box 4">
          <a:extLst>
            <a:ext uri="{FF2B5EF4-FFF2-40B4-BE49-F238E27FC236}">
              <a16:creationId xmlns:a16="http://schemas.microsoft.com/office/drawing/2014/main" id="{00000000-0008-0000-0100-00001F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52" name="Text Box 6">
          <a:extLst>
            <a:ext uri="{FF2B5EF4-FFF2-40B4-BE49-F238E27FC236}">
              <a16:creationId xmlns:a16="http://schemas.microsoft.com/office/drawing/2014/main" id="{00000000-0008-0000-0100-000020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53" name="Text Box 4">
          <a:extLst>
            <a:ext uri="{FF2B5EF4-FFF2-40B4-BE49-F238E27FC236}">
              <a16:creationId xmlns:a16="http://schemas.microsoft.com/office/drawing/2014/main" id="{00000000-0008-0000-0100-000021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54" name="Text Box 6">
          <a:extLst>
            <a:ext uri="{FF2B5EF4-FFF2-40B4-BE49-F238E27FC236}">
              <a16:creationId xmlns:a16="http://schemas.microsoft.com/office/drawing/2014/main" id="{00000000-0008-0000-0100-000022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55" name="Text Box 4">
          <a:extLst>
            <a:ext uri="{FF2B5EF4-FFF2-40B4-BE49-F238E27FC236}">
              <a16:creationId xmlns:a16="http://schemas.microsoft.com/office/drawing/2014/main" id="{00000000-0008-0000-0100-000023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56" name="Text Box 6">
          <a:extLst>
            <a:ext uri="{FF2B5EF4-FFF2-40B4-BE49-F238E27FC236}">
              <a16:creationId xmlns:a16="http://schemas.microsoft.com/office/drawing/2014/main" id="{00000000-0008-0000-0100-000024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57" name="Text Box 4">
          <a:extLst>
            <a:ext uri="{FF2B5EF4-FFF2-40B4-BE49-F238E27FC236}">
              <a16:creationId xmlns:a16="http://schemas.microsoft.com/office/drawing/2014/main" id="{00000000-0008-0000-0100-000025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58" name="Text Box 6">
          <a:extLst>
            <a:ext uri="{FF2B5EF4-FFF2-40B4-BE49-F238E27FC236}">
              <a16:creationId xmlns:a16="http://schemas.microsoft.com/office/drawing/2014/main" id="{00000000-0008-0000-0100-000026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59" name="Text Box 4">
          <a:extLst>
            <a:ext uri="{FF2B5EF4-FFF2-40B4-BE49-F238E27FC236}">
              <a16:creationId xmlns:a16="http://schemas.microsoft.com/office/drawing/2014/main" id="{00000000-0008-0000-0100-000027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60" name="Text Box 6">
          <a:extLst>
            <a:ext uri="{FF2B5EF4-FFF2-40B4-BE49-F238E27FC236}">
              <a16:creationId xmlns:a16="http://schemas.microsoft.com/office/drawing/2014/main" id="{00000000-0008-0000-0100-000028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1" name="Text Box 4">
          <a:extLst>
            <a:ext uri="{FF2B5EF4-FFF2-40B4-BE49-F238E27FC236}">
              <a16:creationId xmlns:a16="http://schemas.microsoft.com/office/drawing/2014/main" id="{00000000-0008-0000-0100-000029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2" name="Text Box 6">
          <a:extLst>
            <a:ext uri="{FF2B5EF4-FFF2-40B4-BE49-F238E27FC236}">
              <a16:creationId xmlns:a16="http://schemas.microsoft.com/office/drawing/2014/main" id="{00000000-0008-0000-0100-00002A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63" name="Text Box 4">
          <a:extLst>
            <a:ext uri="{FF2B5EF4-FFF2-40B4-BE49-F238E27FC236}">
              <a16:creationId xmlns:a16="http://schemas.microsoft.com/office/drawing/2014/main" id="{00000000-0008-0000-0100-00002B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64" name="Text Box 6">
          <a:extLst>
            <a:ext uri="{FF2B5EF4-FFF2-40B4-BE49-F238E27FC236}">
              <a16:creationId xmlns:a16="http://schemas.microsoft.com/office/drawing/2014/main" id="{00000000-0008-0000-0100-00002C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5" name="Text Box 4">
          <a:extLst>
            <a:ext uri="{FF2B5EF4-FFF2-40B4-BE49-F238E27FC236}">
              <a16:creationId xmlns:a16="http://schemas.microsoft.com/office/drawing/2014/main" id="{00000000-0008-0000-0100-00002D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6" name="Text Box 6">
          <a:extLst>
            <a:ext uri="{FF2B5EF4-FFF2-40B4-BE49-F238E27FC236}">
              <a16:creationId xmlns:a16="http://schemas.microsoft.com/office/drawing/2014/main" id="{00000000-0008-0000-0100-00002E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67" name="Text Box 4">
          <a:extLst>
            <a:ext uri="{FF2B5EF4-FFF2-40B4-BE49-F238E27FC236}">
              <a16:creationId xmlns:a16="http://schemas.microsoft.com/office/drawing/2014/main" id="{00000000-0008-0000-0100-00002F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68" name="Text Box 6">
          <a:extLst>
            <a:ext uri="{FF2B5EF4-FFF2-40B4-BE49-F238E27FC236}">
              <a16:creationId xmlns:a16="http://schemas.microsoft.com/office/drawing/2014/main" id="{00000000-0008-0000-0100-000030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9" name="Text Box 4">
          <a:extLst>
            <a:ext uri="{FF2B5EF4-FFF2-40B4-BE49-F238E27FC236}">
              <a16:creationId xmlns:a16="http://schemas.microsoft.com/office/drawing/2014/main" id="{00000000-0008-0000-0100-000031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70" name="Text Box 6">
          <a:extLst>
            <a:ext uri="{FF2B5EF4-FFF2-40B4-BE49-F238E27FC236}">
              <a16:creationId xmlns:a16="http://schemas.microsoft.com/office/drawing/2014/main" id="{00000000-0008-0000-0100-000032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71" name="Text Box 4">
          <a:extLst>
            <a:ext uri="{FF2B5EF4-FFF2-40B4-BE49-F238E27FC236}">
              <a16:creationId xmlns:a16="http://schemas.microsoft.com/office/drawing/2014/main" id="{00000000-0008-0000-0100-000033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72" name="Text Box 6">
          <a:extLst>
            <a:ext uri="{FF2B5EF4-FFF2-40B4-BE49-F238E27FC236}">
              <a16:creationId xmlns:a16="http://schemas.microsoft.com/office/drawing/2014/main" id="{00000000-0008-0000-0100-000034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73" name="Text Box 4">
          <a:extLst>
            <a:ext uri="{FF2B5EF4-FFF2-40B4-BE49-F238E27FC236}">
              <a16:creationId xmlns:a16="http://schemas.microsoft.com/office/drawing/2014/main" id="{00000000-0008-0000-0100-000035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74" name="Text Box 6">
          <a:extLst>
            <a:ext uri="{FF2B5EF4-FFF2-40B4-BE49-F238E27FC236}">
              <a16:creationId xmlns:a16="http://schemas.microsoft.com/office/drawing/2014/main" id="{00000000-0008-0000-0100-000036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75" name="Text Box 4">
          <a:extLst>
            <a:ext uri="{FF2B5EF4-FFF2-40B4-BE49-F238E27FC236}">
              <a16:creationId xmlns:a16="http://schemas.microsoft.com/office/drawing/2014/main" id="{00000000-0008-0000-0100-000037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76" name="Text Box 6">
          <a:extLst>
            <a:ext uri="{FF2B5EF4-FFF2-40B4-BE49-F238E27FC236}">
              <a16:creationId xmlns:a16="http://schemas.microsoft.com/office/drawing/2014/main" id="{00000000-0008-0000-0100-000038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77" name="Text Box 4">
          <a:extLst>
            <a:ext uri="{FF2B5EF4-FFF2-40B4-BE49-F238E27FC236}">
              <a16:creationId xmlns:a16="http://schemas.microsoft.com/office/drawing/2014/main" id="{00000000-0008-0000-0100-00003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78" name="Text Box 6">
          <a:extLst>
            <a:ext uri="{FF2B5EF4-FFF2-40B4-BE49-F238E27FC236}">
              <a16:creationId xmlns:a16="http://schemas.microsoft.com/office/drawing/2014/main" id="{00000000-0008-0000-0100-00003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79" name="Text Box 4">
          <a:extLst>
            <a:ext uri="{FF2B5EF4-FFF2-40B4-BE49-F238E27FC236}">
              <a16:creationId xmlns:a16="http://schemas.microsoft.com/office/drawing/2014/main" id="{00000000-0008-0000-0100-00003B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80" name="Text Box 6">
          <a:extLst>
            <a:ext uri="{FF2B5EF4-FFF2-40B4-BE49-F238E27FC236}">
              <a16:creationId xmlns:a16="http://schemas.microsoft.com/office/drawing/2014/main" id="{00000000-0008-0000-0100-00003C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1" name="Text Box 4">
          <a:extLst>
            <a:ext uri="{FF2B5EF4-FFF2-40B4-BE49-F238E27FC236}">
              <a16:creationId xmlns:a16="http://schemas.microsoft.com/office/drawing/2014/main" id="{00000000-0008-0000-0100-00003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2" name="Text Box 6">
          <a:extLst>
            <a:ext uri="{FF2B5EF4-FFF2-40B4-BE49-F238E27FC236}">
              <a16:creationId xmlns:a16="http://schemas.microsoft.com/office/drawing/2014/main" id="{00000000-0008-0000-0100-00003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83" name="Text Box 4">
          <a:extLst>
            <a:ext uri="{FF2B5EF4-FFF2-40B4-BE49-F238E27FC236}">
              <a16:creationId xmlns:a16="http://schemas.microsoft.com/office/drawing/2014/main" id="{00000000-0008-0000-0100-00003F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84" name="Text Box 6">
          <a:extLst>
            <a:ext uri="{FF2B5EF4-FFF2-40B4-BE49-F238E27FC236}">
              <a16:creationId xmlns:a16="http://schemas.microsoft.com/office/drawing/2014/main" id="{00000000-0008-0000-0100-000040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5" name="Text Box 4">
          <a:extLst>
            <a:ext uri="{FF2B5EF4-FFF2-40B4-BE49-F238E27FC236}">
              <a16:creationId xmlns:a16="http://schemas.microsoft.com/office/drawing/2014/main" id="{00000000-0008-0000-0100-00004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6" name="Text Box 6">
          <a:extLst>
            <a:ext uri="{FF2B5EF4-FFF2-40B4-BE49-F238E27FC236}">
              <a16:creationId xmlns:a16="http://schemas.microsoft.com/office/drawing/2014/main" id="{00000000-0008-0000-0100-00004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87" name="Text Box 4">
          <a:extLst>
            <a:ext uri="{FF2B5EF4-FFF2-40B4-BE49-F238E27FC236}">
              <a16:creationId xmlns:a16="http://schemas.microsoft.com/office/drawing/2014/main" id="{00000000-0008-0000-0100-000043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88" name="Text Box 6">
          <a:extLst>
            <a:ext uri="{FF2B5EF4-FFF2-40B4-BE49-F238E27FC236}">
              <a16:creationId xmlns:a16="http://schemas.microsoft.com/office/drawing/2014/main" id="{00000000-0008-0000-0100-000044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89" name="Text Box 4">
          <a:extLst>
            <a:ext uri="{FF2B5EF4-FFF2-40B4-BE49-F238E27FC236}">
              <a16:creationId xmlns:a16="http://schemas.microsoft.com/office/drawing/2014/main" id="{00000000-0008-0000-0100-000045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90" name="Text Box 6">
          <a:extLst>
            <a:ext uri="{FF2B5EF4-FFF2-40B4-BE49-F238E27FC236}">
              <a16:creationId xmlns:a16="http://schemas.microsoft.com/office/drawing/2014/main" id="{00000000-0008-0000-0100-000046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1" name="Text Box 4">
          <a:extLst>
            <a:ext uri="{FF2B5EF4-FFF2-40B4-BE49-F238E27FC236}">
              <a16:creationId xmlns:a16="http://schemas.microsoft.com/office/drawing/2014/main" id="{00000000-0008-0000-0100-00004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2" name="Text Box 6">
          <a:extLst>
            <a:ext uri="{FF2B5EF4-FFF2-40B4-BE49-F238E27FC236}">
              <a16:creationId xmlns:a16="http://schemas.microsoft.com/office/drawing/2014/main" id="{00000000-0008-0000-0100-00004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93" name="Text Box 4">
          <a:extLst>
            <a:ext uri="{FF2B5EF4-FFF2-40B4-BE49-F238E27FC236}">
              <a16:creationId xmlns:a16="http://schemas.microsoft.com/office/drawing/2014/main" id="{00000000-0008-0000-0100-000049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94" name="Text Box 6">
          <a:extLst>
            <a:ext uri="{FF2B5EF4-FFF2-40B4-BE49-F238E27FC236}">
              <a16:creationId xmlns:a16="http://schemas.microsoft.com/office/drawing/2014/main" id="{00000000-0008-0000-0100-00004A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5" name="Text Box 4">
          <a:extLst>
            <a:ext uri="{FF2B5EF4-FFF2-40B4-BE49-F238E27FC236}">
              <a16:creationId xmlns:a16="http://schemas.microsoft.com/office/drawing/2014/main" id="{00000000-0008-0000-0100-00004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6" name="Text Box 6">
          <a:extLst>
            <a:ext uri="{FF2B5EF4-FFF2-40B4-BE49-F238E27FC236}">
              <a16:creationId xmlns:a16="http://schemas.microsoft.com/office/drawing/2014/main" id="{00000000-0008-0000-0100-00004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97" name="Text Box 4">
          <a:extLst>
            <a:ext uri="{FF2B5EF4-FFF2-40B4-BE49-F238E27FC236}">
              <a16:creationId xmlns:a16="http://schemas.microsoft.com/office/drawing/2014/main" id="{00000000-0008-0000-0100-00004D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98" name="Text Box 6">
          <a:extLst>
            <a:ext uri="{FF2B5EF4-FFF2-40B4-BE49-F238E27FC236}">
              <a16:creationId xmlns:a16="http://schemas.microsoft.com/office/drawing/2014/main" id="{00000000-0008-0000-0100-00004E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9" name="Text Box 4">
          <a:extLst>
            <a:ext uri="{FF2B5EF4-FFF2-40B4-BE49-F238E27FC236}">
              <a16:creationId xmlns:a16="http://schemas.microsoft.com/office/drawing/2014/main" id="{00000000-0008-0000-0100-00004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00" name="Text Box 6">
          <a:extLst>
            <a:ext uri="{FF2B5EF4-FFF2-40B4-BE49-F238E27FC236}">
              <a16:creationId xmlns:a16="http://schemas.microsoft.com/office/drawing/2014/main" id="{00000000-0008-0000-0100-00005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01" name="Text Box 4">
          <a:extLst>
            <a:ext uri="{FF2B5EF4-FFF2-40B4-BE49-F238E27FC236}">
              <a16:creationId xmlns:a16="http://schemas.microsoft.com/office/drawing/2014/main" id="{00000000-0008-0000-0100-000051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02" name="Text Box 6">
          <a:extLst>
            <a:ext uri="{FF2B5EF4-FFF2-40B4-BE49-F238E27FC236}">
              <a16:creationId xmlns:a16="http://schemas.microsoft.com/office/drawing/2014/main" id="{00000000-0008-0000-0100-000052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03" name="Text Box 4">
          <a:extLst>
            <a:ext uri="{FF2B5EF4-FFF2-40B4-BE49-F238E27FC236}">
              <a16:creationId xmlns:a16="http://schemas.microsoft.com/office/drawing/2014/main" id="{00000000-0008-0000-0100-000053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04" name="Text Box 6">
          <a:extLst>
            <a:ext uri="{FF2B5EF4-FFF2-40B4-BE49-F238E27FC236}">
              <a16:creationId xmlns:a16="http://schemas.microsoft.com/office/drawing/2014/main" id="{00000000-0008-0000-0100-000054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05" name="Text Box 4">
          <a:extLst>
            <a:ext uri="{FF2B5EF4-FFF2-40B4-BE49-F238E27FC236}">
              <a16:creationId xmlns:a16="http://schemas.microsoft.com/office/drawing/2014/main" id="{00000000-0008-0000-0100-000055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06" name="Text Box 6">
          <a:extLst>
            <a:ext uri="{FF2B5EF4-FFF2-40B4-BE49-F238E27FC236}">
              <a16:creationId xmlns:a16="http://schemas.microsoft.com/office/drawing/2014/main" id="{00000000-0008-0000-0100-000056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07" name="Text Box 4">
          <a:extLst>
            <a:ext uri="{FF2B5EF4-FFF2-40B4-BE49-F238E27FC236}">
              <a16:creationId xmlns:a16="http://schemas.microsoft.com/office/drawing/2014/main" id="{00000000-0008-0000-0100-000057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08" name="Text Box 6">
          <a:extLst>
            <a:ext uri="{FF2B5EF4-FFF2-40B4-BE49-F238E27FC236}">
              <a16:creationId xmlns:a16="http://schemas.microsoft.com/office/drawing/2014/main" id="{00000000-0008-0000-0100-000058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09" name="Text Box 4">
          <a:extLst>
            <a:ext uri="{FF2B5EF4-FFF2-40B4-BE49-F238E27FC236}">
              <a16:creationId xmlns:a16="http://schemas.microsoft.com/office/drawing/2014/main" id="{00000000-0008-0000-0100-000059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10" name="Text Box 6">
          <a:extLst>
            <a:ext uri="{FF2B5EF4-FFF2-40B4-BE49-F238E27FC236}">
              <a16:creationId xmlns:a16="http://schemas.microsoft.com/office/drawing/2014/main" id="{00000000-0008-0000-0100-00005A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1" name="Text Box 4">
          <a:extLst>
            <a:ext uri="{FF2B5EF4-FFF2-40B4-BE49-F238E27FC236}">
              <a16:creationId xmlns:a16="http://schemas.microsoft.com/office/drawing/2014/main" id="{00000000-0008-0000-0100-00005B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2" name="Text Box 6">
          <a:extLst>
            <a:ext uri="{FF2B5EF4-FFF2-40B4-BE49-F238E27FC236}">
              <a16:creationId xmlns:a16="http://schemas.microsoft.com/office/drawing/2014/main" id="{00000000-0008-0000-0100-00005C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3" name="Text Box 4">
          <a:extLst>
            <a:ext uri="{FF2B5EF4-FFF2-40B4-BE49-F238E27FC236}">
              <a16:creationId xmlns:a16="http://schemas.microsoft.com/office/drawing/2014/main" id="{00000000-0008-0000-0100-00005D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4" name="Text Box 6">
          <a:extLst>
            <a:ext uri="{FF2B5EF4-FFF2-40B4-BE49-F238E27FC236}">
              <a16:creationId xmlns:a16="http://schemas.microsoft.com/office/drawing/2014/main" id="{00000000-0008-0000-0100-00005E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15" name="Text Box 4">
          <a:extLst>
            <a:ext uri="{FF2B5EF4-FFF2-40B4-BE49-F238E27FC236}">
              <a16:creationId xmlns:a16="http://schemas.microsoft.com/office/drawing/2014/main" id="{00000000-0008-0000-0100-00005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16" name="Text Box 6">
          <a:extLst>
            <a:ext uri="{FF2B5EF4-FFF2-40B4-BE49-F238E27FC236}">
              <a16:creationId xmlns:a16="http://schemas.microsoft.com/office/drawing/2014/main" id="{00000000-0008-0000-0100-00006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17" name="Text Box 4">
          <a:extLst>
            <a:ext uri="{FF2B5EF4-FFF2-40B4-BE49-F238E27FC236}">
              <a16:creationId xmlns:a16="http://schemas.microsoft.com/office/drawing/2014/main" id="{00000000-0008-0000-0100-000061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18" name="Text Box 6">
          <a:extLst>
            <a:ext uri="{FF2B5EF4-FFF2-40B4-BE49-F238E27FC236}">
              <a16:creationId xmlns:a16="http://schemas.microsoft.com/office/drawing/2014/main" id="{00000000-0008-0000-0100-000062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19" name="Text Box 4">
          <a:extLst>
            <a:ext uri="{FF2B5EF4-FFF2-40B4-BE49-F238E27FC236}">
              <a16:creationId xmlns:a16="http://schemas.microsoft.com/office/drawing/2014/main" id="{00000000-0008-0000-0100-000063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0" name="Text Box 6">
          <a:extLst>
            <a:ext uri="{FF2B5EF4-FFF2-40B4-BE49-F238E27FC236}">
              <a16:creationId xmlns:a16="http://schemas.microsoft.com/office/drawing/2014/main" id="{00000000-0008-0000-0100-00006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21" name="Text Box 4">
          <a:extLst>
            <a:ext uri="{FF2B5EF4-FFF2-40B4-BE49-F238E27FC236}">
              <a16:creationId xmlns:a16="http://schemas.microsoft.com/office/drawing/2014/main" id="{00000000-0008-0000-0100-000065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22" name="Text Box 6">
          <a:extLst>
            <a:ext uri="{FF2B5EF4-FFF2-40B4-BE49-F238E27FC236}">
              <a16:creationId xmlns:a16="http://schemas.microsoft.com/office/drawing/2014/main" id="{00000000-0008-0000-0100-000066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3" name="Text Box 4">
          <a:extLst>
            <a:ext uri="{FF2B5EF4-FFF2-40B4-BE49-F238E27FC236}">
              <a16:creationId xmlns:a16="http://schemas.microsoft.com/office/drawing/2014/main" id="{00000000-0008-0000-0100-00006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4" name="Text Box 6">
          <a:extLst>
            <a:ext uri="{FF2B5EF4-FFF2-40B4-BE49-F238E27FC236}">
              <a16:creationId xmlns:a16="http://schemas.microsoft.com/office/drawing/2014/main" id="{00000000-0008-0000-0100-00006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25" name="Text Box 4">
          <a:extLst>
            <a:ext uri="{FF2B5EF4-FFF2-40B4-BE49-F238E27FC236}">
              <a16:creationId xmlns:a16="http://schemas.microsoft.com/office/drawing/2014/main" id="{00000000-0008-0000-0100-000069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26" name="Text Box 6">
          <a:extLst>
            <a:ext uri="{FF2B5EF4-FFF2-40B4-BE49-F238E27FC236}">
              <a16:creationId xmlns:a16="http://schemas.microsoft.com/office/drawing/2014/main" id="{00000000-0008-0000-0100-00006A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27" name="Text Box 4">
          <a:extLst>
            <a:ext uri="{FF2B5EF4-FFF2-40B4-BE49-F238E27FC236}">
              <a16:creationId xmlns:a16="http://schemas.microsoft.com/office/drawing/2014/main" id="{00000000-0008-0000-0100-00006B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28" name="Text Box 6">
          <a:extLst>
            <a:ext uri="{FF2B5EF4-FFF2-40B4-BE49-F238E27FC236}">
              <a16:creationId xmlns:a16="http://schemas.microsoft.com/office/drawing/2014/main" id="{00000000-0008-0000-0100-00006C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9" name="Text Box 4">
          <a:extLst>
            <a:ext uri="{FF2B5EF4-FFF2-40B4-BE49-F238E27FC236}">
              <a16:creationId xmlns:a16="http://schemas.microsoft.com/office/drawing/2014/main" id="{00000000-0008-0000-0100-00006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0" name="Text Box 6">
          <a:extLst>
            <a:ext uri="{FF2B5EF4-FFF2-40B4-BE49-F238E27FC236}">
              <a16:creationId xmlns:a16="http://schemas.microsoft.com/office/drawing/2014/main" id="{00000000-0008-0000-0100-00006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31" name="Text Box 4">
          <a:extLst>
            <a:ext uri="{FF2B5EF4-FFF2-40B4-BE49-F238E27FC236}">
              <a16:creationId xmlns:a16="http://schemas.microsoft.com/office/drawing/2014/main" id="{00000000-0008-0000-0100-00006F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32" name="Text Box 6">
          <a:extLst>
            <a:ext uri="{FF2B5EF4-FFF2-40B4-BE49-F238E27FC236}">
              <a16:creationId xmlns:a16="http://schemas.microsoft.com/office/drawing/2014/main" id="{00000000-0008-0000-0100-000070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3" name="Text Box 4">
          <a:extLst>
            <a:ext uri="{FF2B5EF4-FFF2-40B4-BE49-F238E27FC236}">
              <a16:creationId xmlns:a16="http://schemas.microsoft.com/office/drawing/2014/main" id="{00000000-0008-0000-0100-00007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4" name="Text Box 6">
          <a:extLst>
            <a:ext uri="{FF2B5EF4-FFF2-40B4-BE49-F238E27FC236}">
              <a16:creationId xmlns:a16="http://schemas.microsoft.com/office/drawing/2014/main" id="{00000000-0008-0000-0100-00007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35" name="Text Box 4">
          <a:extLst>
            <a:ext uri="{FF2B5EF4-FFF2-40B4-BE49-F238E27FC236}">
              <a16:creationId xmlns:a16="http://schemas.microsoft.com/office/drawing/2014/main" id="{00000000-0008-0000-0100-000073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36" name="Text Box 6">
          <a:extLst>
            <a:ext uri="{FF2B5EF4-FFF2-40B4-BE49-F238E27FC236}">
              <a16:creationId xmlns:a16="http://schemas.microsoft.com/office/drawing/2014/main" id="{00000000-0008-0000-0100-000074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7" name="Text Box 4">
          <a:extLst>
            <a:ext uri="{FF2B5EF4-FFF2-40B4-BE49-F238E27FC236}">
              <a16:creationId xmlns:a16="http://schemas.microsoft.com/office/drawing/2014/main" id="{00000000-0008-0000-0100-00007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8" name="Text Box 6">
          <a:extLst>
            <a:ext uri="{FF2B5EF4-FFF2-40B4-BE49-F238E27FC236}">
              <a16:creationId xmlns:a16="http://schemas.microsoft.com/office/drawing/2014/main" id="{00000000-0008-0000-0100-000076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39" name="Text Box 4">
          <a:extLst>
            <a:ext uri="{FF2B5EF4-FFF2-40B4-BE49-F238E27FC236}">
              <a16:creationId xmlns:a16="http://schemas.microsoft.com/office/drawing/2014/main" id="{00000000-0008-0000-0100-000077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40" name="Text Box 6">
          <a:extLst>
            <a:ext uri="{FF2B5EF4-FFF2-40B4-BE49-F238E27FC236}">
              <a16:creationId xmlns:a16="http://schemas.microsoft.com/office/drawing/2014/main" id="{00000000-0008-0000-0100-000078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41" name="Text Box 4">
          <a:extLst>
            <a:ext uri="{FF2B5EF4-FFF2-40B4-BE49-F238E27FC236}">
              <a16:creationId xmlns:a16="http://schemas.microsoft.com/office/drawing/2014/main" id="{00000000-0008-0000-0100-000079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42" name="Text Box 6">
          <a:extLst>
            <a:ext uri="{FF2B5EF4-FFF2-40B4-BE49-F238E27FC236}">
              <a16:creationId xmlns:a16="http://schemas.microsoft.com/office/drawing/2014/main" id="{00000000-0008-0000-0100-00007A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3" name="Text Box 4">
          <a:extLst>
            <a:ext uri="{FF2B5EF4-FFF2-40B4-BE49-F238E27FC236}">
              <a16:creationId xmlns:a16="http://schemas.microsoft.com/office/drawing/2014/main" id="{00000000-0008-0000-0100-00007B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4" name="Text Box 6">
          <a:extLst>
            <a:ext uri="{FF2B5EF4-FFF2-40B4-BE49-F238E27FC236}">
              <a16:creationId xmlns:a16="http://schemas.microsoft.com/office/drawing/2014/main" id="{00000000-0008-0000-0100-00007C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6045" name="Text Box 6">
          <a:extLst>
            <a:ext uri="{FF2B5EF4-FFF2-40B4-BE49-F238E27FC236}">
              <a16:creationId xmlns:a16="http://schemas.microsoft.com/office/drawing/2014/main" id="{00000000-0008-0000-0100-00007D1C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046" name="Text Box 4">
          <a:extLst>
            <a:ext uri="{FF2B5EF4-FFF2-40B4-BE49-F238E27FC236}">
              <a16:creationId xmlns:a16="http://schemas.microsoft.com/office/drawing/2014/main" id="{00000000-0008-0000-0100-00007E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047" name="Text Box 6">
          <a:extLst>
            <a:ext uri="{FF2B5EF4-FFF2-40B4-BE49-F238E27FC236}">
              <a16:creationId xmlns:a16="http://schemas.microsoft.com/office/drawing/2014/main" id="{00000000-0008-0000-0100-00007F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8" name="Text Box 4">
          <a:extLst>
            <a:ext uri="{FF2B5EF4-FFF2-40B4-BE49-F238E27FC236}">
              <a16:creationId xmlns:a16="http://schemas.microsoft.com/office/drawing/2014/main" id="{00000000-0008-0000-0100-000080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9" name="Text Box 6">
          <a:extLst>
            <a:ext uri="{FF2B5EF4-FFF2-40B4-BE49-F238E27FC236}">
              <a16:creationId xmlns:a16="http://schemas.microsoft.com/office/drawing/2014/main" id="{00000000-0008-0000-0100-000081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0" name="Text Box 4">
          <a:extLst>
            <a:ext uri="{FF2B5EF4-FFF2-40B4-BE49-F238E27FC236}">
              <a16:creationId xmlns:a16="http://schemas.microsoft.com/office/drawing/2014/main" id="{00000000-0008-0000-0100-000082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1" name="Text Box 6">
          <a:extLst>
            <a:ext uri="{FF2B5EF4-FFF2-40B4-BE49-F238E27FC236}">
              <a16:creationId xmlns:a16="http://schemas.microsoft.com/office/drawing/2014/main" id="{00000000-0008-0000-0100-000083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2" name="Text Box 4">
          <a:extLst>
            <a:ext uri="{FF2B5EF4-FFF2-40B4-BE49-F238E27FC236}">
              <a16:creationId xmlns:a16="http://schemas.microsoft.com/office/drawing/2014/main" id="{00000000-0008-0000-0100-000084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3" name="Text Box 6">
          <a:extLst>
            <a:ext uri="{FF2B5EF4-FFF2-40B4-BE49-F238E27FC236}">
              <a16:creationId xmlns:a16="http://schemas.microsoft.com/office/drawing/2014/main" id="{00000000-0008-0000-0100-000085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4" name="Text Box 4">
          <a:extLst>
            <a:ext uri="{FF2B5EF4-FFF2-40B4-BE49-F238E27FC236}">
              <a16:creationId xmlns:a16="http://schemas.microsoft.com/office/drawing/2014/main" id="{00000000-0008-0000-0100-000086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5" name="Text Box 6">
          <a:extLst>
            <a:ext uri="{FF2B5EF4-FFF2-40B4-BE49-F238E27FC236}">
              <a16:creationId xmlns:a16="http://schemas.microsoft.com/office/drawing/2014/main" id="{00000000-0008-0000-0100-00008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56" name="Text Box 4">
          <a:extLst>
            <a:ext uri="{FF2B5EF4-FFF2-40B4-BE49-F238E27FC236}">
              <a16:creationId xmlns:a16="http://schemas.microsoft.com/office/drawing/2014/main" id="{00000000-0008-0000-0100-000088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57" name="Text Box 6">
          <a:extLst>
            <a:ext uri="{FF2B5EF4-FFF2-40B4-BE49-F238E27FC236}">
              <a16:creationId xmlns:a16="http://schemas.microsoft.com/office/drawing/2014/main" id="{00000000-0008-0000-0100-000089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8" name="Text Box 4">
          <a:extLst>
            <a:ext uri="{FF2B5EF4-FFF2-40B4-BE49-F238E27FC236}">
              <a16:creationId xmlns:a16="http://schemas.microsoft.com/office/drawing/2014/main" id="{00000000-0008-0000-0100-00008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9" name="Text Box 6">
          <a:extLst>
            <a:ext uri="{FF2B5EF4-FFF2-40B4-BE49-F238E27FC236}">
              <a16:creationId xmlns:a16="http://schemas.microsoft.com/office/drawing/2014/main" id="{00000000-0008-0000-0100-00008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60" name="Text Box 4">
          <a:extLst>
            <a:ext uri="{FF2B5EF4-FFF2-40B4-BE49-F238E27FC236}">
              <a16:creationId xmlns:a16="http://schemas.microsoft.com/office/drawing/2014/main" id="{00000000-0008-0000-0100-00008C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61" name="Text Box 6">
          <a:extLst>
            <a:ext uri="{FF2B5EF4-FFF2-40B4-BE49-F238E27FC236}">
              <a16:creationId xmlns:a16="http://schemas.microsoft.com/office/drawing/2014/main" id="{00000000-0008-0000-0100-00008D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2" name="Text Box 4">
          <a:extLst>
            <a:ext uri="{FF2B5EF4-FFF2-40B4-BE49-F238E27FC236}">
              <a16:creationId xmlns:a16="http://schemas.microsoft.com/office/drawing/2014/main" id="{00000000-0008-0000-0100-00008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3" name="Text Box 6">
          <a:extLst>
            <a:ext uri="{FF2B5EF4-FFF2-40B4-BE49-F238E27FC236}">
              <a16:creationId xmlns:a16="http://schemas.microsoft.com/office/drawing/2014/main" id="{00000000-0008-0000-0100-00008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64" name="Text Box 4">
          <a:extLst>
            <a:ext uri="{FF2B5EF4-FFF2-40B4-BE49-F238E27FC236}">
              <a16:creationId xmlns:a16="http://schemas.microsoft.com/office/drawing/2014/main" id="{00000000-0008-0000-0100-000090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65" name="Text Box 6">
          <a:extLst>
            <a:ext uri="{FF2B5EF4-FFF2-40B4-BE49-F238E27FC236}">
              <a16:creationId xmlns:a16="http://schemas.microsoft.com/office/drawing/2014/main" id="{00000000-0008-0000-0100-000091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66" name="Text Box 4">
          <a:extLst>
            <a:ext uri="{FF2B5EF4-FFF2-40B4-BE49-F238E27FC236}">
              <a16:creationId xmlns:a16="http://schemas.microsoft.com/office/drawing/2014/main" id="{00000000-0008-0000-0100-000092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67" name="Text Box 6">
          <a:extLst>
            <a:ext uri="{FF2B5EF4-FFF2-40B4-BE49-F238E27FC236}">
              <a16:creationId xmlns:a16="http://schemas.microsoft.com/office/drawing/2014/main" id="{00000000-0008-0000-0100-000093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8" name="Text Box 4">
          <a:extLst>
            <a:ext uri="{FF2B5EF4-FFF2-40B4-BE49-F238E27FC236}">
              <a16:creationId xmlns:a16="http://schemas.microsoft.com/office/drawing/2014/main" id="{00000000-0008-0000-0100-00009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9" name="Text Box 6">
          <a:extLst>
            <a:ext uri="{FF2B5EF4-FFF2-40B4-BE49-F238E27FC236}">
              <a16:creationId xmlns:a16="http://schemas.microsoft.com/office/drawing/2014/main" id="{00000000-0008-0000-0100-00009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70" name="Text Box 4">
          <a:extLst>
            <a:ext uri="{FF2B5EF4-FFF2-40B4-BE49-F238E27FC236}">
              <a16:creationId xmlns:a16="http://schemas.microsoft.com/office/drawing/2014/main" id="{00000000-0008-0000-0100-000096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71" name="Text Box 6">
          <a:extLst>
            <a:ext uri="{FF2B5EF4-FFF2-40B4-BE49-F238E27FC236}">
              <a16:creationId xmlns:a16="http://schemas.microsoft.com/office/drawing/2014/main" id="{00000000-0008-0000-0100-000097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2" name="Text Box 4">
          <a:extLst>
            <a:ext uri="{FF2B5EF4-FFF2-40B4-BE49-F238E27FC236}">
              <a16:creationId xmlns:a16="http://schemas.microsoft.com/office/drawing/2014/main" id="{00000000-0008-0000-0100-00009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3" name="Text Box 6">
          <a:extLst>
            <a:ext uri="{FF2B5EF4-FFF2-40B4-BE49-F238E27FC236}">
              <a16:creationId xmlns:a16="http://schemas.microsoft.com/office/drawing/2014/main" id="{00000000-0008-0000-0100-00009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74" name="Text Box 4">
          <a:extLst>
            <a:ext uri="{FF2B5EF4-FFF2-40B4-BE49-F238E27FC236}">
              <a16:creationId xmlns:a16="http://schemas.microsoft.com/office/drawing/2014/main" id="{00000000-0008-0000-0100-00009A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75" name="Text Box 6">
          <a:extLst>
            <a:ext uri="{FF2B5EF4-FFF2-40B4-BE49-F238E27FC236}">
              <a16:creationId xmlns:a16="http://schemas.microsoft.com/office/drawing/2014/main" id="{00000000-0008-0000-0100-00009B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6" name="Text Box 4">
          <a:extLst>
            <a:ext uri="{FF2B5EF4-FFF2-40B4-BE49-F238E27FC236}">
              <a16:creationId xmlns:a16="http://schemas.microsoft.com/office/drawing/2014/main" id="{00000000-0008-0000-0100-00009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7" name="Text Box 6">
          <a:extLst>
            <a:ext uri="{FF2B5EF4-FFF2-40B4-BE49-F238E27FC236}">
              <a16:creationId xmlns:a16="http://schemas.microsoft.com/office/drawing/2014/main" id="{00000000-0008-0000-0100-00009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78" name="Text Box 4">
          <a:extLst>
            <a:ext uri="{FF2B5EF4-FFF2-40B4-BE49-F238E27FC236}">
              <a16:creationId xmlns:a16="http://schemas.microsoft.com/office/drawing/2014/main" id="{00000000-0008-0000-0100-00009E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79" name="Text Box 6">
          <a:extLst>
            <a:ext uri="{FF2B5EF4-FFF2-40B4-BE49-F238E27FC236}">
              <a16:creationId xmlns:a16="http://schemas.microsoft.com/office/drawing/2014/main" id="{00000000-0008-0000-0100-00009F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80" name="Text Box 4">
          <a:extLst>
            <a:ext uri="{FF2B5EF4-FFF2-40B4-BE49-F238E27FC236}">
              <a16:creationId xmlns:a16="http://schemas.microsoft.com/office/drawing/2014/main" id="{00000000-0008-0000-0100-0000A0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81" name="Text Box 6">
          <a:extLst>
            <a:ext uri="{FF2B5EF4-FFF2-40B4-BE49-F238E27FC236}">
              <a16:creationId xmlns:a16="http://schemas.microsoft.com/office/drawing/2014/main" id="{00000000-0008-0000-0100-0000A1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82" name="Text Box 4">
          <a:extLst>
            <a:ext uri="{FF2B5EF4-FFF2-40B4-BE49-F238E27FC236}">
              <a16:creationId xmlns:a16="http://schemas.microsoft.com/office/drawing/2014/main" id="{00000000-0008-0000-0100-0000A2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83" name="Text Box 6">
          <a:extLst>
            <a:ext uri="{FF2B5EF4-FFF2-40B4-BE49-F238E27FC236}">
              <a16:creationId xmlns:a16="http://schemas.microsoft.com/office/drawing/2014/main" id="{00000000-0008-0000-0100-0000A3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4" name="Text Box 4">
          <a:extLst>
            <a:ext uri="{FF2B5EF4-FFF2-40B4-BE49-F238E27FC236}">
              <a16:creationId xmlns:a16="http://schemas.microsoft.com/office/drawing/2014/main" id="{00000000-0008-0000-0100-0000A4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5" name="Text Box 6">
          <a:extLst>
            <a:ext uri="{FF2B5EF4-FFF2-40B4-BE49-F238E27FC236}">
              <a16:creationId xmlns:a16="http://schemas.microsoft.com/office/drawing/2014/main" id="{00000000-0008-0000-0100-0000A5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6" name="Text Box 4">
          <a:extLst>
            <a:ext uri="{FF2B5EF4-FFF2-40B4-BE49-F238E27FC236}">
              <a16:creationId xmlns:a16="http://schemas.microsoft.com/office/drawing/2014/main" id="{00000000-0008-0000-0100-0000A6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7" name="Text Box 6">
          <a:extLst>
            <a:ext uri="{FF2B5EF4-FFF2-40B4-BE49-F238E27FC236}">
              <a16:creationId xmlns:a16="http://schemas.microsoft.com/office/drawing/2014/main" id="{00000000-0008-0000-0100-0000A7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88" name="Text Box 4">
          <a:extLst>
            <a:ext uri="{FF2B5EF4-FFF2-40B4-BE49-F238E27FC236}">
              <a16:creationId xmlns:a16="http://schemas.microsoft.com/office/drawing/2014/main" id="{00000000-0008-0000-0100-0000A8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89" name="Text Box 6">
          <a:extLst>
            <a:ext uri="{FF2B5EF4-FFF2-40B4-BE49-F238E27FC236}">
              <a16:creationId xmlns:a16="http://schemas.microsoft.com/office/drawing/2014/main" id="{00000000-0008-0000-0100-0000A9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90" name="Text Box 4">
          <a:extLst>
            <a:ext uri="{FF2B5EF4-FFF2-40B4-BE49-F238E27FC236}">
              <a16:creationId xmlns:a16="http://schemas.microsoft.com/office/drawing/2014/main" id="{00000000-0008-0000-0100-0000AA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91" name="Text Box 6">
          <a:extLst>
            <a:ext uri="{FF2B5EF4-FFF2-40B4-BE49-F238E27FC236}">
              <a16:creationId xmlns:a16="http://schemas.microsoft.com/office/drawing/2014/main" id="{00000000-0008-0000-0100-0000AB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2" name="Text Box 4">
          <a:extLst>
            <a:ext uri="{FF2B5EF4-FFF2-40B4-BE49-F238E27FC236}">
              <a16:creationId xmlns:a16="http://schemas.microsoft.com/office/drawing/2014/main" id="{00000000-0008-0000-0100-0000A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3" name="Text Box 6">
          <a:extLst>
            <a:ext uri="{FF2B5EF4-FFF2-40B4-BE49-F238E27FC236}">
              <a16:creationId xmlns:a16="http://schemas.microsoft.com/office/drawing/2014/main" id="{00000000-0008-0000-0100-0000A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94" name="Text Box 4">
          <a:extLst>
            <a:ext uri="{FF2B5EF4-FFF2-40B4-BE49-F238E27FC236}">
              <a16:creationId xmlns:a16="http://schemas.microsoft.com/office/drawing/2014/main" id="{00000000-0008-0000-0100-0000AE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95" name="Text Box 6">
          <a:extLst>
            <a:ext uri="{FF2B5EF4-FFF2-40B4-BE49-F238E27FC236}">
              <a16:creationId xmlns:a16="http://schemas.microsoft.com/office/drawing/2014/main" id="{00000000-0008-0000-0100-0000AF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6" name="Text Box 4">
          <a:extLst>
            <a:ext uri="{FF2B5EF4-FFF2-40B4-BE49-F238E27FC236}">
              <a16:creationId xmlns:a16="http://schemas.microsoft.com/office/drawing/2014/main" id="{00000000-0008-0000-0100-0000B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7" name="Text Box 6">
          <a:extLst>
            <a:ext uri="{FF2B5EF4-FFF2-40B4-BE49-F238E27FC236}">
              <a16:creationId xmlns:a16="http://schemas.microsoft.com/office/drawing/2014/main" id="{00000000-0008-0000-0100-0000B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98" name="Text Box 4">
          <a:extLst>
            <a:ext uri="{FF2B5EF4-FFF2-40B4-BE49-F238E27FC236}">
              <a16:creationId xmlns:a16="http://schemas.microsoft.com/office/drawing/2014/main" id="{00000000-0008-0000-0100-0000B2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99" name="Text Box 6">
          <a:extLst>
            <a:ext uri="{FF2B5EF4-FFF2-40B4-BE49-F238E27FC236}">
              <a16:creationId xmlns:a16="http://schemas.microsoft.com/office/drawing/2014/main" id="{00000000-0008-0000-0100-0000B3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0" name="Text Box 4">
          <a:extLst>
            <a:ext uri="{FF2B5EF4-FFF2-40B4-BE49-F238E27FC236}">
              <a16:creationId xmlns:a16="http://schemas.microsoft.com/office/drawing/2014/main" id="{00000000-0008-0000-0100-0000B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1" name="Text Box 6">
          <a:extLst>
            <a:ext uri="{FF2B5EF4-FFF2-40B4-BE49-F238E27FC236}">
              <a16:creationId xmlns:a16="http://schemas.microsoft.com/office/drawing/2014/main" id="{00000000-0008-0000-0100-0000B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02" name="Text Box 4">
          <a:extLst>
            <a:ext uri="{FF2B5EF4-FFF2-40B4-BE49-F238E27FC236}">
              <a16:creationId xmlns:a16="http://schemas.microsoft.com/office/drawing/2014/main" id="{00000000-0008-0000-0100-0000B6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03" name="Text Box 6">
          <a:extLst>
            <a:ext uri="{FF2B5EF4-FFF2-40B4-BE49-F238E27FC236}">
              <a16:creationId xmlns:a16="http://schemas.microsoft.com/office/drawing/2014/main" id="{00000000-0008-0000-0100-0000B7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04" name="Text Box 4">
          <a:extLst>
            <a:ext uri="{FF2B5EF4-FFF2-40B4-BE49-F238E27FC236}">
              <a16:creationId xmlns:a16="http://schemas.microsoft.com/office/drawing/2014/main" id="{00000000-0008-0000-0100-0000B8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05" name="Text Box 6">
          <a:extLst>
            <a:ext uri="{FF2B5EF4-FFF2-40B4-BE49-F238E27FC236}">
              <a16:creationId xmlns:a16="http://schemas.microsoft.com/office/drawing/2014/main" id="{00000000-0008-0000-0100-0000B9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6" name="Text Box 4">
          <a:extLst>
            <a:ext uri="{FF2B5EF4-FFF2-40B4-BE49-F238E27FC236}">
              <a16:creationId xmlns:a16="http://schemas.microsoft.com/office/drawing/2014/main" id="{00000000-0008-0000-0100-0000B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7" name="Text Box 6">
          <a:extLst>
            <a:ext uri="{FF2B5EF4-FFF2-40B4-BE49-F238E27FC236}">
              <a16:creationId xmlns:a16="http://schemas.microsoft.com/office/drawing/2014/main" id="{00000000-0008-0000-0100-0000B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08" name="Text Box 4">
          <a:extLst>
            <a:ext uri="{FF2B5EF4-FFF2-40B4-BE49-F238E27FC236}">
              <a16:creationId xmlns:a16="http://schemas.microsoft.com/office/drawing/2014/main" id="{00000000-0008-0000-0100-0000BC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09" name="Text Box 6">
          <a:extLst>
            <a:ext uri="{FF2B5EF4-FFF2-40B4-BE49-F238E27FC236}">
              <a16:creationId xmlns:a16="http://schemas.microsoft.com/office/drawing/2014/main" id="{00000000-0008-0000-0100-0000BD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0" name="Text Box 4">
          <a:extLst>
            <a:ext uri="{FF2B5EF4-FFF2-40B4-BE49-F238E27FC236}">
              <a16:creationId xmlns:a16="http://schemas.microsoft.com/office/drawing/2014/main" id="{00000000-0008-0000-0100-0000B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1" name="Text Box 6">
          <a:extLst>
            <a:ext uri="{FF2B5EF4-FFF2-40B4-BE49-F238E27FC236}">
              <a16:creationId xmlns:a16="http://schemas.microsoft.com/office/drawing/2014/main" id="{00000000-0008-0000-0100-0000B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12" name="Text Box 4">
          <a:extLst>
            <a:ext uri="{FF2B5EF4-FFF2-40B4-BE49-F238E27FC236}">
              <a16:creationId xmlns:a16="http://schemas.microsoft.com/office/drawing/2014/main" id="{00000000-0008-0000-0100-0000C0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13" name="Text Box 6">
          <a:extLst>
            <a:ext uri="{FF2B5EF4-FFF2-40B4-BE49-F238E27FC236}">
              <a16:creationId xmlns:a16="http://schemas.microsoft.com/office/drawing/2014/main" id="{00000000-0008-0000-0100-0000C1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4" name="Text Box 4">
          <a:extLst>
            <a:ext uri="{FF2B5EF4-FFF2-40B4-BE49-F238E27FC236}">
              <a16:creationId xmlns:a16="http://schemas.microsoft.com/office/drawing/2014/main" id="{00000000-0008-0000-0100-0000C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5" name="Text Box 6">
          <a:extLst>
            <a:ext uri="{FF2B5EF4-FFF2-40B4-BE49-F238E27FC236}">
              <a16:creationId xmlns:a16="http://schemas.microsoft.com/office/drawing/2014/main" id="{00000000-0008-0000-0100-0000C3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16" name="Text Box 4">
          <a:extLst>
            <a:ext uri="{FF2B5EF4-FFF2-40B4-BE49-F238E27FC236}">
              <a16:creationId xmlns:a16="http://schemas.microsoft.com/office/drawing/2014/main" id="{00000000-0008-0000-0100-0000C4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17" name="Text Box 6">
          <a:extLst>
            <a:ext uri="{FF2B5EF4-FFF2-40B4-BE49-F238E27FC236}">
              <a16:creationId xmlns:a16="http://schemas.microsoft.com/office/drawing/2014/main" id="{00000000-0008-0000-0100-0000C5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18" name="Text Box 4">
          <a:extLst>
            <a:ext uri="{FF2B5EF4-FFF2-40B4-BE49-F238E27FC236}">
              <a16:creationId xmlns:a16="http://schemas.microsoft.com/office/drawing/2014/main" id="{00000000-0008-0000-0100-0000C6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19" name="Text Box 6">
          <a:extLst>
            <a:ext uri="{FF2B5EF4-FFF2-40B4-BE49-F238E27FC236}">
              <a16:creationId xmlns:a16="http://schemas.microsoft.com/office/drawing/2014/main" id="{00000000-0008-0000-0100-0000C7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0" name="Text Box 4">
          <a:extLst>
            <a:ext uri="{FF2B5EF4-FFF2-40B4-BE49-F238E27FC236}">
              <a16:creationId xmlns:a16="http://schemas.microsoft.com/office/drawing/2014/main" id="{00000000-0008-0000-0100-0000C8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1" name="Text Box 6">
          <a:extLst>
            <a:ext uri="{FF2B5EF4-FFF2-40B4-BE49-F238E27FC236}">
              <a16:creationId xmlns:a16="http://schemas.microsoft.com/office/drawing/2014/main" id="{00000000-0008-0000-0100-0000C9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22" name="Text Box 4">
          <a:extLst>
            <a:ext uri="{FF2B5EF4-FFF2-40B4-BE49-F238E27FC236}">
              <a16:creationId xmlns:a16="http://schemas.microsoft.com/office/drawing/2014/main" id="{00000000-0008-0000-0100-0000CA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23" name="Text Box 6">
          <a:extLst>
            <a:ext uri="{FF2B5EF4-FFF2-40B4-BE49-F238E27FC236}">
              <a16:creationId xmlns:a16="http://schemas.microsoft.com/office/drawing/2014/main" id="{00000000-0008-0000-0100-0000CB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4" name="Text Box 4">
          <a:extLst>
            <a:ext uri="{FF2B5EF4-FFF2-40B4-BE49-F238E27FC236}">
              <a16:creationId xmlns:a16="http://schemas.microsoft.com/office/drawing/2014/main" id="{00000000-0008-0000-0100-0000CC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5" name="Text Box 6">
          <a:extLst>
            <a:ext uri="{FF2B5EF4-FFF2-40B4-BE49-F238E27FC236}">
              <a16:creationId xmlns:a16="http://schemas.microsoft.com/office/drawing/2014/main" id="{00000000-0008-0000-0100-0000CD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6" name="Text Box 4">
          <a:extLst>
            <a:ext uri="{FF2B5EF4-FFF2-40B4-BE49-F238E27FC236}">
              <a16:creationId xmlns:a16="http://schemas.microsoft.com/office/drawing/2014/main" id="{00000000-0008-0000-0100-0000CE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7" name="Text Box 6">
          <a:extLst>
            <a:ext uri="{FF2B5EF4-FFF2-40B4-BE49-F238E27FC236}">
              <a16:creationId xmlns:a16="http://schemas.microsoft.com/office/drawing/2014/main" id="{00000000-0008-0000-0100-0000CF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8" name="Text Box 4">
          <a:extLst>
            <a:ext uri="{FF2B5EF4-FFF2-40B4-BE49-F238E27FC236}">
              <a16:creationId xmlns:a16="http://schemas.microsoft.com/office/drawing/2014/main" id="{00000000-0008-0000-0100-0000D0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9" name="Text Box 6">
          <a:extLst>
            <a:ext uri="{FF2B5EF4-FFF2-40B4-BE49-F238E27FC236}">
              <a16:creationId xmlns:a16="http://schemas.microsoft.com/office/drawing/2014/main" id="{00000000-0008-0000-0100-0000D1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0" name="Text Box 4">
          <a:extLst>
            <a:ext uri="{FF2B5EF4-FFF2-40B4-BE49-F238E27FC236}">
              <a16:creationId xmlns:a16="http://schemas.microsoft.com/office/drawing/2014/main" id="{00000000-0008-0000-0100-0000D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1" name="Text Box 6">
          <a:extLst>
            <a:ext uri="{FF2B5EF4-FFF2-40B4-BE49-F238E27FC236}">
              <a16:creationId xmlns:a16="http://schemas.microsoft.com/office/drawing/2014/main" id="{00000000-0008-0000-0100-0000D3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32" name="Text Box 4">
          <a:extLst>
            <a:ext uri="{FF2B5EF4-FFF2-40B4-BE49-F238E27FC236}">
              <a16:creationId xmlns:a16="http://schemas.microsoft.com/office/drawing/2014/main" id="{00000000-0008-0000-0100-0000D4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33" name="Text Box 6">
          <a:extLst>
            <a:ext uri="{FF2B5EF4-FFF2-40B4-BE49-F238E27FC236}">
              <a16:creationId xmlns:a16="http://schemas.microsoft.com/office/drawing/2014/main" id="{00000000-0008-0000-0100-0000D5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4" name="Text Box 4">
          <a:extLst>
            <a:ext uri="{FF2B5EF4-FFF2-40B4-BE49-F238E27FC236}">
              <a16:creationId xmlns:a16="http://schemas.microsoft.com/office/drawing/2014/main" id="{00000000-0008-0000-0100-0000D6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5" name="Text Box 6">
          <a:extLst>
            <a:ext uri="{FF2B5EF4-FFF2-40B4-BE49-F238E27FC236}">
              <a16:creationId xmlns:a16="http://schemas.microsoft.com/office/drawing/2014/main" id="{00000000-0008-0000-0100-0000D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36" name="Text Box 4">
          <a:extLst>
            <a:ext uri="{FF2B5EF4-FFF2-40B4-BE49-F238E27FC236}">
              <a16:creationId xmlns:a16="http://schemas.microsoft.com/office/drawing/2014/main" id="{00000000-0008-0000-0100-0000D8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37" name="Text Box 6">
          <a:extLst>
            <a:ext uri="{FF2B5EF4-FFF2-40B4-BE49-F238E27FC236}">
              <a16:creationId xmlns:a16="http://schemas.microsoft.com/office/drawing/2014/main" id="{00000000-0008-0000-0100-0000D9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8" name="Text Box 4">
          <a:extLst>
            <a:ext uri="{FF2B5EF4-FFF2-40B4-BE49-F238E27FC236}">
              <a16:creationId xmlns:a16="http://schemas.microsoft.com/office/drawing/2014/main" id="{00000000-0008-0000-0100-0000D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9" name="Text Box 6">
          <a:extLst>
            <a:ext uri="{FF2B5EF4-FFF2-40B4-BE49-F238E27FC236}">
              <a16:creationId xmlns:a16="http://schemas.microsoft.com/office/drawing/2014/main" id="{00000000-0008-0000-0100-0000D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40" name="Text Box 4">
          <a:extLst>
            <a:ext uri="{FF2B5EF4-FFF2-40B4-BE49-F238E27FC236}">
              <a16:creationId xmlns:a16="http://schemas.microsoft.com/office/drawing/2014/main" id="{00000000-0008-0000-0100-0000DC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41" name="Text Box 6">
          <a:extLst>
            <a:ext uri="{FF2B5EF4-FFF2-40B4-BE49-F238E27FC236}">
              <a16:creationId xmlns:a16="http://schemas.microsoft.com/office/drawing/2014/main" id="{00000000-0008-0000-0100-0000DD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42" name="Text Box 4">
          <a:extLst>
            <a:ext uri="{FF2B5EF4-FFF2-40B4-BE49-F238E27FC236}">
              <a16:creationId xmlns:a16="http://schemas.microsoft.com/office/drawing/2014/main" id="{00000000-0008-0000-0100-0000DE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43" name="Text Box 6">
          <a:extLst>
            <a:ext uri="{FF2B5EF4-FFF2-40B4-BE49-F238E27FC236}">
              <a16:creationId xmlns:a16="http://schemas.microsoft.com/office/drawing/2014/main" id="{00000000-0008-0000-0100-0000DF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4" name="Text Box 4">
          <a:extLst>
            <a:ext uri="{FF2B5EF4-FFF2-40B4-BE49-F238E27FC236}">
              <a16:creationId xmlns:a16="http://schemas.microsoft.com/office/drawing/2014/main" id="{00000000-0008-0000-0100-0000E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5" name="Text Box 6">
          <a:extLst>
            <a:ext uri="{FF2B5EF4-FFF2-40B4-BE49-F238E27FC236}">
              <a16:creationId xmlns:a16="http://schemas.microsoft.com/office/drawing/2014/main" id="{00000000-0008-0000-0100-0000E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46" name="Text Box 4">
          <a:extLst>
            <a:ext uri="{FF2B5EF4-FFF2-40B4-BE49-F238E27FC236}">
              <a16:creationId xmlns:a16="http://schemas.microsoft.com/office/drawing/2014/main" id="{00000000-0008-0000-0100-0000E2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47" name="Text Box 6">
          <a:extLst>
            <a:ext uri="{FF2B5EF4-FFF2-40B4-BE49-F238E27FC236}">
              <a16:creationId xmlns:a16="http://schemas.microsoft.com/office/drawing/2014/main" id="{00000000-0008-0000-0100-0000E3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8" name="Text Box 4">
          <a:extLst>
            <a:ext uri="{FF2B5EF4-FFF2-40B4-BE49-F238E27FC236}">
              <a16:creationId xmlns:a16="http://schemas.microsoft.com/office/drawing/2014/main" id="{00000000-0008-0000-0100-0000E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9" name="Text Box 6">
          <a:extLst>
            <a:ext uri="{FF2B5EF4-FFF2-40B4-BE49-F238E27FC236}">
              <a16:creationId xmlns:a16="http://schemas.microsoft.com/office/drawing/2014/main" id="{00000000-0008-0000-0100-0000E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50" name="Text Box 4">
          <a:extLst>
            <a:ext uri="{FF2B5EF4-FFF2-40B4-BE49-F238E27FC236}">
              <a16:creationId xmlns:a16="http://schemas.microsoft.com/office/drawing/2014/main" id="{00000000-0008-0000-0100-0000E6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51" name="Text Box 6">
          <a:extLst>
            <a:ext uri="{FF2B5EF4-FFF2-40B4-BE49-F238E27FC236}">
              <a16:creationId xmlns:a16="http://schemas.microsoft.com/office/drawing/2014/main" id="{00000000-0008-0000-0100-0000E7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52" name="Text Box 4">
          <a:extLst>
            <a:ext uri="{FF2B5EF4-FFF2-40B4-BE49-F238E27FC236}">
              <a16:creationId xmlns:a16="http://schemas.microsoft.com/office/drawing/2014/main" id="{00000000-0008-0000-0100-0000E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53" name="Text Box 6">
          <a:extLst>
            <a:ext uri="{FF2B5EF4-FFF2-40B4-BE49-F238E27FC236}">
              <a16:creationId xmlns:a16="http://schemas.microsoft.com/office/drawing/2014/main" id="{00000000-0008-0000-0100-0000E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54" name="Text Box 4">
          <a:extLst>
            <a:ext uri="{FF2B5EF4-FFF2-40B4-BE49-F238E27FC236}">
              <a16:creationId xmlns:a16="http://schemas.microsoft.com/office/drawing/2014/main" id="{00000000-0008-0000-0100-0000EA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55" name="Text Box 6">
          <a:extLst>
            <a:ext uri="{FF2B5EF4-FFF2-40B4-BE49-F238E27FC236}">
              <a16:creationId xmlns:a16="http://schemas.microsoft.com/office/drawing/2014/main" id="{00000000-0008-0000-0100-0000EB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56" name="Text Box 4">
          <a:extLst>
            <a:ext uri="{FF2B5EF4-FFF2-40B4-BE49-F238E27FC236}">
              <a16:creationId xmlns:a16="http://schemas.microsoft.com/office/drawing/2014/main" id="{00000000-0008-0000-0100-0000EC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57" name="Text Box 6">
          <a:extLst>
            <a:ext uri="{FF2B5EF4-FFF2-40B4-BE49-F238E27FC236}">
              <a16:creationId xmlns:a16="http://schemas.microsoft.com/office/drawing/2014/main" id="{00000000-0008-0000-0100-0000ED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158" name="Text Box 4">
          <a:extLst>
            <a:ext uri="{FF2B5EF4-FFF2-40B4-BE49-F238E27FC236}">
              <a16:creationId xmlns:a16="http://schemas.microsoft.com/office/drawing/2014/main" id="{00000000-0008-0000-0100-0000EE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159" name="Text Box 6">
          <a:extLst>
            <a:ext uri="{FF2B5EF4-FFF2-40B4-BE49-F238E27FC236}">
              <a16:creationId xmlns:a16="http://schemas.microsoft.com/office/drawing/2014/main" id="{00000000-0008-0000-0100-0000EF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0" name="Text Box 4">
          <a:extLst>
            <a:ext uri="{FF2B5EF4-FFF2-40B4-BE49-F238E27FC236}">
              <a16:creationId xmlns:a16="http://schemas.microsoft.com/office/drawing/2014/main" id="{00000000-0008-0000-0100-0000F0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1" name="Text Box 6">
          <a:extLst>
            <a:ext uri="{FF2B5EF4-FFF2-40B4-BE49-F238E27FC236}">
              <a16:creationId xmlns:a16="http://schemas.microsoft.com/office/drawing/2014/main" id="{00000000-0008-0000-0100-0000F1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2" name="Text Box 4">
          <a:extLst>
            <a:ext uri="{FF2B5EF4-FFF2-40B4-BE49-F238E27FC236}">
              <a16:creationId xmlns:a16="http://schemas.microsoft.com/office/drawing/2014/main" id="{00000000-0008-0000-0100-0000F2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3" name="Text Box 6">
          <a:extLst>
            <a:ext uri="{FF2B5EF4-FFF2-40B4-BE49-F238E27FC236}">
              <a16:creationId xmlns:a16="http://schemas.microsoft.com/office/drawing/2014/main" id="{00000000-0008-0000-0100-0000F3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4" name="Text Box 4">
          <a:extLst>
            <a:ext uri="{FF2B5EF4-FFF2-40B4-BE49-F238E27FC236}">
              <a16:creationId xmlns:a16="http://schemas.microsoft.com/office/drawing/2014/main" id="{00000000-0008-0000-0100-0000F4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5" name="Text Box 6">
          <a:extLst>
            <a:ext uri="{FF2B5EF4-FFF2-40B4-BE49-F238E27FC236}">
              <a16:creationId xmlns:a16="http://schemas.microsoft.com/office/drawing/2014/main" id="{00000000-0008-0000-0100-0000F5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6" name="Text Box 4">
          <a:extLst>
            <a:ext uri="{FF2B5EF4-FFF2-40B4-BE49-F238E27FC236}">
              <a16:creationId xmlns:a16="http://schemas.microsoft.com/office/drawing/2014/main" id="{00000000-0008-0000-0100-0000F6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7" name="Text Box 6">
          <a:extLst>
            <a:ext uri="{FF2B5EF4-FFF2-40B4-BE49-F238E27FC236}">
              <a16:creationId xmlns:a16="http://schemas.microsoft.com/office/drawing/2014/main" id="{00000000-0008-0000-0100-0000F7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68" name="Text Box 4">
          <a:extLst>
            <a:ext uri="{FF2B5EF4-FFF2-40B4-BE49-F238E27FC236}">
              <a16:creationId xmlns:a16="http://schemas.microsoft.com/office/drawing/2014/main" id="{00000000-0008-0000-0100-0000F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69" name="Text Box 6">
          <a:extLst>
            <a:ext uri="{FF2B5EF4-FFF2-40B4-BE49-F238E27FC236}">
              <a16:creationId xmlns:a16="http://schemas.microsoft.com/office/drawing/2014/main" id="{00000000-0008-0000-0100-0000F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70" name="Text Box 4">
          <a:extLst>
            <a:ext uri="{FF2B5EF4-FFF2-40B4-BE49-F238E27FC236}">
              <a16:creationId xmlns:a16="http://schemas.microsoft.com/office/drawing/2014/main" id="{00000000-0008-0000-0100-0000FA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71" name="Text Box 6">
          <a:extLst>
            <a:ext uri="{FF2B5EF4-FFF2-40B4-BE49-F238E27FC236}">
              <a16:creationId xmlns:a16="http://schemas.microsoft.com/office/drawing/2014/main" id="{00000000-0008-0000-0100-0000FB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2" name="Text Box 4">
          <a:extLst>
            <a:ext uri="{FF2B5EF4-FFF2-40B4-BE49-F238E27FC236}">
              <a16:creationId xmlns:a16="http://schemas.microsoft.com/office/drawing/2014/main" id="{00000000-0008-0000-0100-0000F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3" name="Text Box 6">
          <a:extLst>
            <a:ext uri="{FF2B5EF4-FFF2-40B4-BE49-F238E27FC236}">
              <a16:creationId xmlns:a16="http://schemas.microsoft.com/office/drawing/2014/main" id="{00000000-0008-0000-0100-0000F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74" name="Text Box 4">
          <a:extLst>
            <a:ext uri="{FF2B5EF4-FFF2-40B4-BE49-F238E27FC236}">
              <a16:creationId xmlns:a16="http://schemas.microsoft.com/office/drawing/2014/main" id="{00000000-0008-0000-0100-0000FE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75" name="Text Box 6">
          <a:extLst>
            <a:ext uri="{FF2B5EF4-FFF2-40B4-BE49-F238E27FC236}">
              <a16:creationId xmlns:a16="http://schemas.microsoft.com/office/drawing/2014/main" id="{00000000-0008-0000-0100-0000FF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6" name="Text Box 4">
          <a:extLst>
            <a:ext uri="{FF2B5EF4-FFF2-40B4-BE49-F238E27FC236}">
              <a16:creationId xmlns:a16="http://schemas.microsoft.com/office/drawing/2014/main" id="{00000000-0008-0000-0100-000000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7" name="Text Box 6">
          <a:extLst>
            <a:ext uri="{FF2B5EF4-FFF2-40B4-BE49-F238E27FC236}">
              <a16:creationId xmlns:a16="http://schemas.microsoft.com/office/drawing/2014/main" id="{00000000-0008-0000-0100-000001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78" name="Text Box 4">
          <a:extLst>
            <a:ext uri="{FF2B5EF4-FFF2-40B4-BE49-F238E27FC236}">
              <a16:creationId xmlns:a16="http://schemas.microsoft.com/office/drawing/2014/main" id="{00000000-0008-0000-0100-000002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79" name="Text Box 6">
          <a:extLst>
            <a:ext uri="{FF2B5EF4-FFF2-40B4-BE49-F238E27FC236}">
              <a16:creationId xmlns:a16="http://schemas.microsoft.com/office/drawing/2014/main" id="{00000000-0008-0000-0100-000003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80" name="Text Box 4">
          <a:extLst>
            <a:ext uri="{FF2B5EF4-FFF2-40B4-BE49-F238E27FC236}">
              <a16:creationId xmlns:a16="http://schemas.microsoft.com/office/drawing/2014/main" id="{00000000-0008-0000-0100-000004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81" name="Text Box 6">
          <a:extLst>
            <a:ext uri="{FF2B5EF4-FFF2-40B4-BE49-F238E27FC236}">
              <a16:creationId xmlns:a16="http://schemas.microsoft.com/office/drawing/2014/main" id="{00000000-0008-0000-0100-000005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2" name="Text Box 4">
          <a:extLst>
            <a:ext uri="{FF2B5EF4-FFF2-40B4-BE49-F238E27FC236}">
              <a16:creationId xmlns:a16="http://schemas.microsoft.com/office/drawing/2014/main" id="{00000000-0008-0000-0100-000006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3" name="Text Box 6">
          <a:extLst>
            <a:ext uri="{FF2B5EF4-FFF2-40B4-BE49-F238E27FC236}">
              <a16:creationId xmlns:a16="http://schemas.microsoft.com/office/drawing/2014/main" id="{00000000-0008-0000-0100-000007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84" name="Text Box 4">
          <a:extLst>
            <a:ext uri="{FF2B5EF4-FFF2-40B4-BE49-F238E27FC236}">
              <a16:creationId xmlns:a16="http://schemas.microsoft.com/office/drawing/2014/main" id="{00000000-0008-0000-0100-0000081D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85" name="Text Box 6">
          <a:extLst>
            <a:ext uri="{FF2B5EF4-FFF2-40B4-BE49-F238E27FC236}">
              <a16:creationId xmlns:a16="http://schemas.microsoft.com/office/drawing/2014/main" id="{00000000-0008-0000-0100-0000091D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6" name="Text Box 4">
          <a:extLst>
            <a:ext uri="{FF2B5EF4-FFF2-40B4-BE49-F238E27FC236}">
              <a16:creationId xmlns:a16="http://schemas.microsoft.com/office/drawing/2014/main" id="{00000000-0008-0000-0100-00000A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7" name="Text Box 6">
          <a:extLst>
            <a:ext uri="{FF2B5EF4-FFF2-40B4-BE49-F238E27FC236}">
              <a16:creationId xmlns:a16="http://schemas.microsoft.com/office/drawing/2014/main" id="{00000000-0008-0000-0100-00000B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88" name="Text Box 4">
          <a:extLst>
            <a:ext uri="{FF2B5EF4-FFF2-40B4-BE49-F238E27FC236}">
              <a16:creationId xmlns:a16="http://schemas.microsoft.com/office/drawing/2014/main" id="{00000000-0008-0000-0100-00000C1D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89" name="Text Box 6">
          <a:extLst>
            <a:ext uri="{FF2B5EF4-FFF2-40B4-BE49-F238E27FC236}">
              <a16:creationId xmlns:a16="http://schemas.microsoft.com/office/drawing/2014/main" id="{00000000-0008-0000-0100-00000D1D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90" name="Text Box 4">
          <a:extLst>
            <a:ext uri="{FF2B5EF4-FFF2-40B4-BE49-F238E27FC236}">
              <a16:creationId xmlns:a16="http://schemas.microsoft.com/office/drawing/2014/main" id="{00000000-0008-0000-0100-00000E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91" name="Text Box 6">
          <a:extLst>
            <a:ext uri="{FF2B5EF4-FFF2-40B4-BE49-F238E27FC236}">
              <a16:creationId xmlns:a16="http://schemas.microsoft.com/office/drawing/2014/main" id="{00000000-0008-0000-0100-00000F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92" name="Text Box 4">
          <a:extLst>
            <a:ext uri="{FF2B5EF4-FFF2-40B4-BE49-F238E27FC236}">
              <a16:creationId xmlns:a16="http://schemas.microsoft.com/office/drawing/2014/main" id="{00000000-0008-0000-0100-000010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93" name="Text Box 6">
          <a:extLst>
            <a:ext uri="{FF2B5EF4-FFF2-40B4-BE49-F238E27FC236}">
              <a16:creationId xmlns:a16="http://schemas.microsoft.com/office/drawing/2014/main" id="{00000000-0008-0000-0100-000011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94" name="Text Box 4">
          <a:extLst>
            <a:ext uri="{FF2B5EF4-FFF2-40B4-BE49-F238E27FC236}">
              <a16:creationId xmlns:a16="http://schemas.microsoft.com/office/drawing/2014/main" id="{00000000-0008-0000-0100-000012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95" name="Text Box 6">
          <a:extLst>
            <a:ext uri="{FF2B5EF4-FFF2-40B4-BE49-F238E27FC236}">
              <a16:creationId xmlns:a16="http://schemas.microsoft.com/office/drawing/2014/main" id="{00000000-0008-0000-0100-000013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96" name="Text Box 4">
          <a:extLst>
            <a:ext uri="{FF2B5EF4-FFF2-40B4-BE49-F238E27FC236}">
              <a16:creationId xmlns:a16="http://schemas.microsoft.com/office/drawing/2014/main" id="{00000000-0008-0000-0100-000014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97" name="Text Box 6">
          <a:extLst>
            <a:ext uri="{FF2B5EF4-FFF2-40B4-BE49-F238E27FC236}">
              <a16:creationId xmlns:a16="http://schemas.microsoft.com/office/drawing/2014/main" id="{00000000-0008-0000-0100-000015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98" name="Text Box 4">
          <a:extLst>
            <a:ext uri="{FF2B5EF4-FFF2-40B4-BE49-F238E27FC236}">
              <a16:creationId xmlns:a16="http://schemas.microsoft.com/office/drawing/2014/main" id="{00000000-0008-0000-0100-000016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99" name="Text Box 6">
          <a:extLst>
            <a:ext uri="{FF2B5EF4-FFF2-40B4-BE49-F238E27FC236}">
              <a16:creationId xmlns:a16="http://schemas.microsoft.com/office/drawing/2014/main" id="{00000000-0008-0000-0100-000017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0" name="Text Box 4">
          <a:extLst>
            <a:ext uri="{FF2B5EF4-FFF2-40B4-BE49-F238E27FC236}">
              <a16:creationId xmlns:a16="http://schemas.microsoft.com/office/drawing/2014/main" id="{00000000-0008-0000-0100-000018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1" name="Text Box 6">
          <a:extLst>
            <a:ext uri="{FF2B5EF4-FFF2-40B4-BE49-F238E27FC236}">
              <a16:creationId xmlns:a16="http://schemas.microsoft.com/office/drawing/2014/main" id="{00000000-0008-0000-0100-000019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2" name="Text Box 4">
          <a:extLst>
            <a:ext uri="{FF2B5EF4-FFF2-40B4-BE49-F238E27FC236}">
              <a16:creationId xmlns:a16="http://schemas.microsoft.com/office/drawing/2014/main" id="{00000000-0008-0000-0100-00001A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3" name="Text Box 6">
          <a:extLst>
            <a:ext uri="{FF2B5EF4-FFF2-40B4-BE49-F238E27FC236}">
              <a16:creationId xmlns:a16="http://schemas.microsoft.com/office/drawing/2014/main" id="{00000000-0008-0000-0100-00001B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4" name="Text Box 4">
          <a:extLst>
            <a:ext uri="{FF2B5EF4-FFF2-40B4-BE49-F238E27FC236}">
              <a16:creationId xmlns:a16="http://schemas.microsoft.com/office/drawing/2014/main" id="{00000000-0008-0000-0100-00001C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5" name="Text Box 6">
          <a:extLst>
            <a:ext uri="{FF2B5EF4-FFF2-40B4-BE49-F238E27FC236}">
              <a16:creationId xmlns:a16="http://schemas.microsoft.com/office/drawing/2014/main" id="{00000000-0008-0000-0100-00001D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6" name="Text Box 4">
          <a:extLst>
            <a:ext uri="{FF2B5EF4-FFF2-40B4-BE49-F238E27FC236}">
              <a16:creationId xmlns:a16="http://schemas.microsoft.com/office/drawing/2014/main" id="{00000000-0008-0000-0100-00001E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7" name="Text Box 6">
          <a:extLst>
            <a:ext uri="{FF2B5EF4-FFF2-40B4-BE49-F238E27FC236}">
              <a16:creationId xmlns:a16="http://schemas.microsoft.com/office/drawing/2014/main" id="{00000000-0008-0000-0100-00001F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208" name="Text Box 4">
          <a:extLst>
            <a:ext uri="{FF2B5EF4-FFF2-40B4-BE49-F238E27FC236}">
              <a16:creationId xmlns:a16="http://schemas.microsoft.com/office/drawing/2014/main" id="{00000000-0008-0000-0100-000020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209" name="Text Box 6">
          <a:extLst>
            <a:ext uri="{FF2B5EF4-FFF2-40B4-BE49-F238E27FC236}">
              <a16:creationId xmlns:a16="http://schemas.microsoft.com/office/drawing/2014/main" id="{00000000-0008-0000-0100-000021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0" name="Text Box 4">
          <a:extLst>
            <a:ext uri="{FF2B5EF4-FFF2-40B4-BE49-F238E27FC236}">
              <a16:creationId xmlns:a16="http://schemas.microsoft.com/office/drawing/2014/main" id="{00000000-0008-0000-0100-000022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1" name="Text Box 6">
          <a:extLst>
            <a:ext uri="{FF2B5EF4-FFF2-40B4-BE49-F238E27FC236}">
              <a16:creationId xmlns:a16="http://schemas.microsoft.com/office/drawing/2014/main" id="{00000000-0008-0000-0100-000023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2" name="Text Box 4">
          <a:extLst>
            <a:ext uri="{FF2B5EF4-FFF2-40B4-BE49-F238E27FC236}">
              <a16:creationId xmlns:a16="http://schemas.microsoft.com/office/drawing/2014/main" id="{00000000-0008-0000-0100-000024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3" name="Text Box 6">
          <a:extLst>
            <a:ext uri="{FF2B5EF4-FFF2-40B4-BE49-F238E27FC236}">
              <a16:creationId xmlns:a16="http://schemas.microsoft.com/office/drawing/2014/main" id="{00000000-0008-0000-0100-000025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4" name="Text Box 4">
          <a:extLst>
            <a:ext uri="{FF2B5EF4-FFF2-40B4-BE49-F238E27FC236}">
              <a16:creationId xmlns:a16="http://schemas.microsoft.com/office/drawing/2014/main" id="{00000000-0008-0000-0100-000026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5" name="Text Box 6">
          <a:extLst>
            <a:ext uri="{FF2B5EF4-FFF2-40B4-BE49-F238E27FC236}">
              <a16:creationId xmlns:a16="http://schemas.microsoft.com/office/drawing/2014/main" id="{00000000-0008-0000-0100-000027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16" name="Text Box 4">
          <a:extLst>
            <a:ext uri="{FF2B5EF4-FFF2-40B4-BE49-F238E27FC236}">
              <a16:creationId xmlns:a16="http://schemas.microsoft.com/office/drawing/2014/main" id="{00000000-0008-0000-0100-000028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17" name="Text Box 6">
          <a:extLst>
            <a:ext uri="{FF2B5EF4-FFF2-40B4-BE49-F238E27FC236}">
              <a16:creationId xmlns:a16="http://schemas.microsoft.com/office/drawing/2014/main" id="{00000000-0008-0000-0100-000029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18" name="Text Box 4">
          <a:extLst>
            <a:ext uri="{FF2B5EF4-FFF2-40B4-BE49-F238E27FC236}">
              <a16:creationId xmlns:a16="http://schemas.microsoft.com/office/drawing/2014/main" id="{00000000-0008-0000-0100-00002A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19" name="Text Box 6">
          <a:extLst>
            <a:ext uri="{FF2B5EF4-FFF2-40B4-BE49-F238E27FC236}">
              <a16:creationId xmlns:a16="http://schemas.microsoft.com/office/drawing/2014/main" id="{00000000-0008-0000-0100-00002B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0" name="Text Box 4">
          <a:extLst>
            <a:ext uri="{FF2B5EF4-FFF2-40B4-BE49-F238E27FC236}">
              <a16:creationId xmlns:a16="http://schemas.microsoft.com/office/drawing/2014/main" id="{00000000-0008-0000-0100-00002C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1" name="Text Box 6">
          <a:extLst>
            <a:ext uri="{FF2B5EF4-FFF2-40B4-BE49-F238E27FC236}">
              <a16:creationId xmlns:a16="http://schemas.microsoft.com/office/drawing/2014/main" id="{00000000-0008-0000-0100-00002D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22" name="Text Box 4">
          <a:extLst>
            <a:ext uri="{FF2B5EF4-FFF2-40B4-BE49-F238E27FC236}">
              <a16:creationId xmlns:a16="http://schemas.microsoft.com/office/drawing/2014/main" id="{00000000-0008-0000-0100-00002E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23" name="Text Box 6">
          <a:extLst>
            <a:ext uri="{FF2B5EF4-FFF2-40B4-BE49-F238E27FC236}">
              <a16:creationId xmlns:a16="http://schemas.microsoft.com/office/drawing/2014/main" id="{00000000-0008-0000-0100-00002F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4" name="Text Box 4">
          <a:extLst>
            <a:ext uri="{FF2B5EF4-FFF2-40B4-BE49-F238E27FC236}">
              <a16:creationId xmlns:a16="http://schemas.microsoft.com/office/drawing/2014/main" id="{00000000-0008-0000-0100-000030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5" name="Text Box 6">
          <a:extLst>
            <a:ext uri="{FF2B5EF4-FFF2-40B4-BE49-F238E27FC236}">
              <a16:creationId xmlns:a16="http://schemas.microsoft.com/office/drawing/2014/main" id="{00000000-0008-0000-0100-000031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26" name="Text Box 4">
          <a:extLst>
            <a:ext uri="{FF2B5EF4-FFF2-40B4-BE49-F238E27FC236}">
              <a16:creationId xmlns:a16="http://schemas.microsoft.com/office/drawing/2014/main" id="{00000000-0008-0000-0100-000032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27" name="Text Box 6">
          <a:extLst>
            <a:ext uri="{FF2B5EF4-FFF2-40B4-BE49-F238E27FC236}">
              <a16:creationId xmlns:a16="http://schemas.microsoft.com/office/drawing/2014/main" id="{00000000-0008-0000-0100-000033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8" name="Text Box 4">
          <a:extLst>
            <a:ext uri="{FF2B5EF4-FFF2-40B4-BE49-F238E27FC236}">
              <a16:creationId xmlns:a16="http://schemas.microsoft.com/office/drawing/2014/main" id="{00000000-0008-0000-0100-000034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9" name="Text Box 6">
          <a:extLst>
            <a:ext uri="{FF2B5EF4-FFF2-40B4-BE49-F238E27FC236}">
              <a16:creationId xmlns:a16="http://schemas.microsoft.com/office/drawing/2014/main" id="{00000000-0008-0000-0100-000035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30" name="Text Box 4">
          <a:extLst>
            <a:ext uri="{FF2B5EF4-FFF2-40B4-BE49-F238E27FC236}">
              <a16:creationId xmlns:a16="http://schemas.microsoft.com/office/drawing/2014/main" id="{00000000-0008-0000-0100-000036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31" name="Text Box 6">
          <a:extLst>
            <a:ext uri="{FF2B5EF4-FFF2-40B4-BE49-F238E27FC236}">
              <a16:creationId xmlns:a16="http://schemas.microsoft.com/office/drawing/2014/main" id="{00000000-0008-0000-0100-000037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32" name="Text Box 4">
          <a:extLst>
            <a:ext uri="{FF2B5EF4-FFF2-40B4-BE49-F238E27FC236}">
              <a16:creationId xmlns:a16="http://schemas.microsoft.com/office/drawing/2014/main" id="{00000000-0008-0000-0100-000038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33" name="Text Box 6">
          <a:extLst>
            <a:ext uri="{FF2B5EF4-FFF2-40B4-BE49-F238E27FC236}">
              <a16:creationId xmlns:a16="http://schemas.microsoft.com/office/drawing/2014/main" id="{00000000-0008-0000-0100-000039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34" name="Text Box 4">
          <a:extLst>
            <a:ext uri="{FF2B5EF4-FFF2-40B4-BE49-F238E27FC236}">
              <a16:creationId xmlns:a16="http://schemas.microsoft.com/office/drawing/2014/main" id="{00000000-0008-0000-0100-00003A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35" name="Text Box 6">
          <a:extLst>
            <a:ext uri="{FF2B5EF4-FFF2-40B4-BE49-F238E27FC236}">
              <a16:creationId xmlns:a16="http://schemas.microsoft.com/office/drawing/2014/main" id="{00000000-0008-0000-0100-00003B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36" name="Text Box 4">
          <a:extLst>
            <a:ext uri="{FF2B5EF4-FFF2-40B4-BE49-F238E27FC236}">
              <a16:creationId xmlns:a16="http://schemas.microsoft.com/office/drawing/2014/main" id="{00000000-0008-0000-0100-00003C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37" name="Text Box 6">
          <a:extLst>
            <a:ext uri="{FF2B5EF4-FFF2-40B4-BE49-F238E27FC236}">
              <a16:creationId xmlns:a16="http://schemas.microsoft.com/office/drawing/2014/main" id="{00000000-0008-0000-0100-00003D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38" name="Text Box 4">
          <a:extLst>
            <a:ext uri="{FF2B5EF4-FFF2-40B4-BE49-F238E27FC236}">
              <a16:creationId xmlns:a16="http://schemas.microsoft.com/office/drawing/2014/main" id="{00000000-0008-0000-0100-00003E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39" name="Text Box 6">
          <a:extLst>
            <a:ext uri="{FF2B5EF4-FFF2-40B4-BE49-F238E27FC236}">
              <a16:creationId xmlns:a16="http://schemas.microsoft.com/office/drawing/2014/main" id="{00000000-0008-0000-0100-00003F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0" name="Text Box 4">
          <a:extLst>
            <a:ext uri="{FF2B5EF4-FFF2-40B4-BE49-F238E27FC236}">
              <a16:creationId xmlns:a16="http://schemas.microsoft.com/office/drawing/2014/main" id="{00000000-0008-0000-0100-000040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1" name="Text Box 6">
          <a:extLst>
            <a:ext uri="{FF2B5EF4-FFF2-40B4-BE49-F238E27FC236}">
              <a16:creationId xmlns:a16="http://schemas.microsoft.com/office/drawing/2014/main" id="{00000000-0008-0000-0100-000041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42" name="Text Box 4">
          <a:extLst>
            <a:ext uri="{FF2B5EF4-FFF2-40B4-BE49-F238E27FC236}">
              <a16:creationId xmlns:a16="http://schemas.microsoft.com/office/drawing/2014/main" id="{00000000-0008-0000-0100-000042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43" name="Text Box 6">
          <a:extLst>
            <a:ext uri="{FF2B5EF4-FFF2-40B4-BE49-F238E27FC236}">
              <a16:creationId xmlns:a16="http://schemas.microsoft.com/office/drawing/2014/main" id="{00000000-0008-0000-0100-000043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4" name="Text Box 4">
          <a:extLst>
            <a:ext uri="{FF2B5EF4-FFF2-40B4-BE49-F238E27FC236}">
              <a16:creationId xmlns:a16="http://schemas.microsoft.com/office/drawing/2014/main" id="{00000000-0008-0000-0100-000044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5" name="Text Box 6">
          <a:extLst>
            <a:ext uri="{FF2B5EF4-FFF2-40B4-BE49-F238E27FC236}">
              <a16:creationId xmlns:a16="http://schemas.microsoft.com/office/drawing/2014/main" id="{00000000-0008-0000-0100-000045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46" name="Text Box 4">
          <a:extLst>
            <a:ext uri="{FF2B5EF4-FFF2-40B4-BE49-F238E27FC236}">
              <a16:creationId xmlns:a16="http://schemas.microsoft.com/office/drawing/2014/main" id="{00000000-0008-0000-0100-000046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47" name="Text Box 6">
          <a:extLst>
            <a:ext uri="{FF2B5EF4-FFF2-40B4-BE49-F238E27FC236}">
              <a16:creationId xmlns:a16="http://schemas.microsoft.com/office/drawing/2014/main" id="{00000000-0008-0000-0100-000047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8" name="Text Box 4">
          <a:extLst>
            <a:ext uri="{FF2B5EF4-FFF2-40B4-BE49-F238E27FC236}">
              <a16:creationId xmlns:a16="http://schemas.microsoft.com/office/drawing/2014/main" id="{00000000-0008-0000-0100-000048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9" name="Text Box 6">
          <a:extLst>
            <a:ext uri="{FF2B5EF4-FFF2-40B4-BE49-F238E27FC236}">
              <a16:creationId xmlns:a16="http://schemas.microsoft.com/office/drawing/2014/main" id="{00000000-0008-0000-0100-000049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50" name="Text Box 4">
          <a:extLst>
            <a:ext uri="{FF2B5EF4-FFF2-40B4-BE49-F238E27FC236}">
              <a16:creationId xmlns:a16="http://schemas.microsoft.com/office/drawing/2014/main" id="{00000000-0008-0000-0100-00004A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51" name="Text Box 6">
          <a:extLst>
            <a:ext uri="{FF2B5EF4-FFF2-40B4-BE49-F238E27FC236}">
              <a16:creationId xmlns:a16="http://schemas.microsoft.com/office/drawing/2014/main" id="{00000000-0008-0000-0100-00004B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52" name="Text Box 4">
          <a:extLst>
            <a:ext uri="{FF2B5EF4-FFF2-40B4-BE49-F238E27FC236}">
              <a16:creationId xmlns:a16="http://schemas.microsoft.com/office/drawing/2014/main" id="{00000000-0008-0000-0100-00004C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53" name="Text Box 6">
          <a:extLst>
            <a:ext uri="{FF2B5EF4-FFF2-40B4-BE49-F238E27FC236}">
              <a16:creationId xmlns:a16="http://schemas.microsoft.com/office/drawing/2014/main" id="{00000000-0008-0000-0100-00004D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54" name="Text Box 4">
          <a:extLst>
            <a:ext uri="{FF2B5EF4-FFF2-40B4-BE49-F238E27FC236}">
              <a16:creationId xmlns:a16="http://schemas.microsoft.com/office/drawing/2014/main" id="{00000000-0008-0000-0100-00004E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55" name="Text Box 6">
          <a:extLst>
            <a:ext uri="{FF2B5EF4-FFF2-40B4-BE49-F238E27FC236}">
              <a16:creationId xmlns:a16="http://schemas.microsoft.com/office/drawing/2014/main" id="{00000000-0008-0000-0100-00004F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xdr:row>
      <xdr:rowOff>9525</xdr:rowOff>
    </xdr:from>
    <xdr:to>
      <xdr:col>2</xdr:col>
      <xdr:colOff>342900</xdr:colOff>
      <xdr:row>2</xdr:row>
      <xdr:rowOff>200025</xdr:rowOff>
    </xdr:to>
    <xdr:pic>
      <xdr:nvPicPr>
        <xdr:cNvPr id="466256" name="Imagen 2360">
          <a:extLst>
            <a:ext uri="{FF2B5EF4-FFF2-40B4-BE49-F238E27FC236}">
              <a16:creationId xmlns:a16="http://schemas.microsoft.com/office/drawing/2014/main" id="{00000000-0008-0000-0100-0000501D07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8700" y="171450"/>
          <a:ext cx="4572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202926</xdr:colOff>
      <xdr:row>0</xdr:row>
      <xdr:rowOff>0</xdr:rowOff>
    </xdr:from>
    <xdr:to>
      <xdr:col>10</xdr:col>
      <xdr:colOff>10488</xdr:colOff>
      <xdr:row>1</xdr:row>
      <xdr:rowOff>169497</xdr:rowOff>
    </xdr:to>
    <xdr:sp macro="" textlink="">
      <xdr:nvSpPr>
        <xdr:cNvPr id="4780" name="60 Elipse">
          <a:extLst>
            <a:ext uri="{FF2B5EF4-FFF2-40B4-BE49-F238E27FC236}">
              <a16:creationId xmlns:a16="http://schemas.microsoft.com/office/drawing/2014/main" id="{00000000-0008-0000-0100-0000AC120000}"/>
            </a:ext>
          </a:extLst>
        </xdr:cNvPr>
        <xdr:cNvSpPr/>
      </xdr:nvSpPr>
      <xdr:spPr bwMode="auto">
        <a:xfrm>
          <a:off x="5041626" y="0"/>
          <a:ext cx="436212" cy="3314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a:t>
          </a:r>
        </a:p>
      </xdr:txBody>
    </xdr:sp>
    <xdr:clientData/>
  </xdr:twoCellAnchor>
  <xdr:twoCellAnchor>
    <xdr:from>
      <xdr:col>4</xdr:col>
      <xdr:colOff>159220</xdr:colOff>
      <xdr:row>6</xdr:row>
      <xdr:rowOff>179298</xdr:rowOff>
    </xdr:from>
    <xdr:to>
      <xdr:col>4</xdr:col>
      <xdr:colOff>596260</xdr:colOff>
      <xdr:row>7</xdr:row>
      <xdr:rowOff>195033</xdr:rowOff>
    </xdr:to>
    <xdr:sp macro="" textlink="">
      <xdr:nvSpPr>
        <xdr:cNvPr id="4781" name="60 Elipse">
          <a:extLst>
            <a:ext uri="{FF2B5EF4-FFF2-40B4-BE49-F238E27FC236}">
              <a16:creationId xmlns:a16="http://schemas.microsoft.com/office/drawing/2014/main" id="{00000000-0008-0000-0100-0000AD120000}"/>
            </a:ext>
          </a:extLst>
        </xdr:cNvPr>
        <xdr:cNvSpPr/>
      </xdr:nvSpPr>
      <xdr:spPr bwMode="auto">
        <a:xfrm>
          <a:off x="3273895" y="1284198"/>
          <a:ext cx="437040" cy="33958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6</a:t>
          </a:r>
        </a:p>
      </xdr:txBody>
    </xdr:sp>
    <xdr:clientData/>
  </xdr:twoCellAnchor>
  <xdr:twoCellAnchor>
    <xdr:from>
      <xdr:col>3</xdr:col>
      <xdr:colOff>309676</xdr:colOff>
      <xdr:row>5</xdr:row>
      <xdr:rowOff>12253</xdr:rowOff>
    </xdr:from>
    <xdr:to>
      <xdr:col>4</xdr:col>
      <xdr:colOff>174870</xdr:colOff>
      <xdr:row>6</xdr:row>
      <xdr:rowOff>296985</xdr:rowOff>
    </xdr:to>
    <xdr:sp macro="" textlink="">
      <xdr:nvSpPr>
        <xdr:cNvPr id="4782" name="60 Elipse">
          <a:extLst>
            <a:ext uri="{FF2B5EF4-FFF2-40B4-BE49-F238E27FC236}">
              <a16:creationId xmlns:a16="http://schemas.microsoft.com/office/drawing/2014/main" id="{00000000-0008-0000-0100-0000AE120000}"/>
            </a:ext>
          </a:extLst>
        </xdr:cNvPr>
        <xdr:cNvSpPr/>
      </xdr:nvSpPr>
      <xdr:spPr bwMode="auto">
        <a:xfrm>
          <a:off x="2843326" y="1069528"/>
          <a:ext cx="446219" cy="332357"/>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5</a:t>
          </a:r>
        </a:p>
      </xdr:txBody>
    </xdr:sp>
    <xdr:clientData/>
  </xdr:twoCellAnchor>
  <xdr:twoCellAnchor>
    <xdr:from>
      <xdr:col>21</xdr:col>
      <xdr:colOff>1794</xdr:colOff>
      <xdr:row>3</xdr:row>
      <xdr:rowOff>113609</xdr:rowOff>
    </xdr:from>
    <xdr:to>
      <xdr:col>21</xdr:col>
      <xdr:colOff>438834</xdr:colOff>
      <xdr:row>4</xdr:row>
      <xdr:rowOff>291042</xdr:rowOff>
    </xdr:to>
    <xdr:sp macro="" textlink="">
      <xdr:nvSpPr>
        <xdr:cNvPr id="4783" name="60 Elipse">
          <a:extLst>
            <a:ext uri="{FF2B5EF4-FFF2-40B4-BE49-F238E27FC236}">
              <a16:creationId xmlns:a16="http://schemas.microsoft.com/office/drawing/2014/main" id="{00000000-0008-0000-0100-0000AF120000}"/>
            </a:ext>
          </a:extLst>
        </xdr:cNvPr>
        <xdr:cNvSpPr/>
      </xdr:nvSpPr>
      <xdr:spPr bwMode="auto">
        <a:xfrm>
          <a:off x="9031494" y="713684"/>
          <a:ext cx="437040" cy="33935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4</a:t>
          </a:r>
        </a:p>
      </xdr:txBody>
    </xdr:sp>
    <xdr:clientData/>
  </xdr:twoCellAnchor>
  <xdr:twoCellAnchor>
    <xdr:from>
      <xdr:col>20</xdr:col>
      <xdr:colOff>199336</xdr:colOff>
      <xdr:row>0</xdr:row>
      <xdr:rowOff>32182</xdr:rowOff>
    </xdr:from>
    <xdr:to>
      <xdr:col>20</xdr:col>
      <xdr:colOff>638733</xdr:colOff>
      <xdr:row>1</xdr:row>
      <xdr:rowOff>203603</xdr:rowOff>
    </xdr:to>
    <xdr:sp macro="" textlink="">
      <xdr:nvSpPr>
        <xdr:cNvPr id="4784" name="60 Elipse">
          <a:extLst>
            <a:ext uri="{FF2B5EF4-FFF2-40B4-BE49-F238E27FC236}">
              <a16:creationId xmlns:a16="http://schemas.microsoft.com/office/drawing/2014/main" id="{00000000-0008-0000-0100-0000B0120000}"/>
            </a:ext>
          </a:extLst>
        </xdr:cNvPr>
        <xdr:cNvSpPr/>
      </xdr:nvSpPr>
      <xdr:spPr bwMode="auto">
        <a:xfrm>
          <a:off x="8495611" y="32182"/>
          <a:ext cx="439397" cy="333346"/>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3</a:t>
          </a:r>
        </a:p>
      </xdr:txBody>
    </xdr:sp>
    <xdr:clientData/>
  </xdr:twoCellAnchor>
  <xdr:twoCellAnchor>
    <xdr:from>
      <xdr:col>8</xdr:col>
      <xdr:colOff>18774</xdr:colOff>
      <xdr:row>1</xdr:row>
      <xdr:rowOff>197885</xdr:rowOff>
    </xdr:from>
    <xdr:to>
      <xdr:col>9</xdr:col>
      <xdr:colOff>141075</xdr:colOff>
      <xdr:row>3</xdr:row>
      <xdr:rowOff>101993</xdr:rowOff>
    </xdr:to>
    <xdr:sp macro="" textlink="">
      <xdr:nvSpPr>
        <xdr:cNvPr id="4785" name="60 Elipse">
          <a:extLst>
            <a:ext uri="{FF2B5EF4-FFF2-40B4-BE49-F238E27FC236}">
              <a16:creationId xmlns:a16="http://schemas.microsoft.com/office/drawing/2014/main" id="{00000000-0008-0000-0100-0000B1120000}"/>
            </a:ext>
          </a:extLst>
        </xdr:cNvPr>
        <xdr:cNvSpPr/>
      </xdr:nvSpPr>
      <xdr:spPr bwMode="auto">
        <a:xfrm>
          <a:off x="4857474" y="359810"/>
          <a:ext cx="436626" cy="34225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6</xdr:col>
      <xdr:colOff>166373</xdr:colOff>
      <xdr:row>7</xdr:row>
      <xdr:rowOff>103752</xdr:rowOff>
    </xdr:from>
    <xdr:to>
      <xdr:col>7</xdr:col>
      <xdr:colOff>233205</xdr:colOff>
      <xdr:row>9</xdr:row>
      <xdr:rowOff>25523</xdr:rowOff>
    </xdr:to>
    <xdr:sp macro="" textlink="">
      <xdr:nvSpPr>
        <xdr:cNvPr id="4786" name="60 Elipse">
          <a:extLst>
            <a:ext uri="{FF2B5EF4-FFF2-40B4-BE49-F238E27FC236}">
              <a16:creationId xmlns:a16="http://schemas.microsoft.com/office/drawing/2014/main" id="{00000000-0008-0000-0100-0000B2120000}"/>
            </a:ext>
          </a:extLst>
        </xdr:cNvPr>
        <xdr:cNvSpPr/>
      </xdr:nvSpPr>
      <xdr:spPr bwMode="auto">
        <a:xfrm>
          <a:off x="4328798" y="1532502"/>
          <a:ext cx="428782" cy="359921"/>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7</a:t>
          </a:r>
        </a:p>
      </xdr:txBody>
    </xdr:sp>
    <xdr:clientData/>
  </xdr:twoCellAnchor>
  <xdr:twoCellAnchor>
    <xdr:from>
      <xdr:col>8</xdr:col>
      <xdr:colOff>61323</xdr:colOff>
      <xdr:row>8</xdr:row>
      <xdr:rowOff>159146</xdr:rowOff>
    </xdr:from>
    <xdr:to>
      <xdr:col>9</xdr:col>
      <xdr:colOff>183624</xdr:colOff>
      <xdr:row>9</xdr:row>
      <xdr:rowOff>296265</xdr:rowOff>
    </xdr:to>
    <xdr:sp macro="" textlink="">
      <xdr:nvSpPr>
        <xdr:cNvPr id="4787" name="60 Elipse">
          <a:extLst>
            <a:ext uri="{FF2B5EF4-FFF2-40B4-BE49-F238E27FC236}">
              <a16:creationId xmlns:a16="http://schemas.microsoft.com/office/drawing/2014/main" id="{00000000-0008-0000-0100-0000B3120000}"/>
            </a:ext>
          </a:extLst>
        </xdr:cNvPr>
        <xdr:cNvSpPr/>
      </xdr:nvSpPr>
      <xdr:spPr bwMode="auto">
        <a:xfrm>
          <a:off x="4900023" y="1806971"/>
          <a:ext cx="436626" cy="35619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8</a:t>
          </a:r>
        </a:p>
      </xdr:txBody>
    </xdr:sp>
    <xdr:clientData/>
  </xdr:twoCellAnchor>
  <xdr:twoCellAnchor>
    <xdr:from>
      <xdr:col>3</xdr:col>
      <xdr:colOff>488674</xdr:colOff>
      <xdr:row>14</xdr:row>
      <xdr:rowOff>132522</xdr:rowOff>
    </xdr:from>
    <xdr:to>
      <xdr:col>4</xdr:col>
      <xdr:colOff>334385</xdr:colOff>
      <xdr:row>15</xdr:row>
      <xdr:rowOff>158705</xdr:rowOff>
    </xdr:to>
    <xdr:sp macro="" textlink="">
      <xdr:nvSpPr>
        <xdr:cNvPr id="4788" name="60 Elipse">
          <a:extLst>
            <a:ext uri="{FF2B5EF4-FFF2-40B4-BE49-F238E27FC236}">
              <a16:creationId xmlns:a16="http://schemas.microsoft.com/office/drawing/2014/main" id="{00000000-0008-0000-0100-0000B4120000}"/>
            </a:ext>
          </a:extLst>
        </xdr:cNvPr>
        <xdr:cNvSpPr/>
      </xdr:nvSpPr>
      <xdr:spPr bwMode="auto">
        <a:xfrm>
          <a:off x="3022324" y="3323397"/>
          <a:ext cx="426736" cy="34050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9</a:t>
          </a:r>
        </a:p>
      </xdr:txBody>
    </xdr:sp>
    <xdr:clientData/>
  </xdr:twoCellAnchor>
  <xdr:twoCellAnchor>
    <xdr:from>
      <xdr:col>5</xdr:col>
      <xdr:colOff>136178</xdr:colOff>
      <xdr:row>22</xdr:row>
      <xdr:rowOff>298840</xdr:rowOff>
    </xdr:from>
    <xdr:to>
      <xdr:col>6</xdr:col>
      <xdr:colOff>186445</xdr:colOff>
      <xdr:row>24</xdr:row>
      <xdr:rowOff>2001</xdr:rowOff>
    </xdr:to>
    <xdr:sp macro="" textlink="">
      <xdr:nvSpPr>
        <xdr:cNvPr id="4789" name="60 Elipse">
          <a:extLst>
            <a:ext uri="{FF2B5EF4-FFF2-40B4-BE49-F238E27FC236}">
              <a16:creationId xmlns:a16="http://schemas.microsoft.com/office/drawing/2014/main" id="{00000000-0008-0000-0100-0000B5120000}"/>
            </a:ext>
          </a:extLst>
        </xdr:cNvPr>
        <xdr:cNvSpPr/>
      </xdr:nvSpPr>
      <xdr:spPr bwMode="auto">
        <a:xfrm>
          <a:off x="3917603" y="5766190"/>
          <a:ext cx="431267" cy="341336"/>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12</a:t>
          </a:r>
        </a:p>
      </xdr:txBody>
    </xdr:sp>
    <xdr:clientData/>
  </xdr:twoCellAnchor>
  <xdr:twoCellAnchor>
    <xdr:from>
      <xdr:col>8</xdr:col>
      <xdr:colOff>97822</xdr:colOff>
      <xdr:row>58</xdr:row>
      <xdr:rowOff>6631</xdr:rowOff>
    </xdr:from>
    <xdr:to>
      <xdr:col>9</xdr:col>
      <xdr:colOff>208577</xdr:colOff>
      <xdr:row>58</xdr:row>
      <xdr:rowOff>347553</xdr:rowOff>
    </xdr:to>
    <xdr:sp macro="" textlink="">
      <xdr:nvSpPr>
        <xdr:cNvPr id="4790" name="60 Elipse">
          <a:extLst>
            <a:ext uri="{FF2B5EF4-FFF2-40B4-BE49-F238E27FC236}">
              <a16:creationId xmlns:a16="http://schemas.microsoft.com/office/drawing/2014/main" id="{00000000-0008-0000-0100-0000B6120000}"/>
            </a:ext>
          </a:extLst>
        </xdr:cNvPr>
        <xdr:cNvSpPr/>
      </xdr:nvSpPr>
      <xdr:spPr bwMode="auto">
        <a:xfrm>
          <a:off x="4936522" y="16065781"/>
          <a:ext cx="425080"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15</a:t>
          </a:r>
        </a:p>
      </xdr:txBody>
    </xdr:sp>
    <xdr:clientData/>
  </xdr:twoCellAnchor>
  <xdr:twoCellAnchor>
    <xdr:from>
      <xdr:col>2</xdr:col>
      <xdr:colOff>938775</xdr:colOff>
      <xdr:row>27</xdr:row>
      <xdr:rowOff>45342</xdr:rowOff>
    </xdr:from>
    <xdr:to>
      <xdr:col>2</xdr:col>
      <xdr:colOff>1377257</xdr:colOff>
      <xdr:row>27</xdr:row>
      <xdr:rowOff>386264</xdr:rowOff>
    </xdr:to>
    <xdr:sp macro="" textlink="">
      <xdr:nvSpPr>
        <xdr:cNvPr id="4791" name="60 Elipse">
          <a:extLst>
            <a:ext uri="{FF2B5EF4-FFF2-40B4-BE49-F238E27FC236}">
              <a16:creationId xmlns:a16="http://schemas.microsoft.com/office/drawing/2014/main" id="{00000000-0008-0000-0100-0000B7120000}"/>
            </a:ext>
          </a:extLst>
        </xdr:cNvPr>
        <xdr:cNvSpPr/>
      </xdr:nvSpPr>
      <xdr:spPr bwMode="auto">
        <a:xfrm>
          <a:off x="2081775" y="6598542"/>
          <a:ext cx="438482"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13</a:t>
          </a:r>
        </a:p>
      </xdr:txBody>
    </xdr:sp>
    <xdr:clientData/>
  </xdr:twoCellAnchor>
  <xdr:twoCellAnchor>
    <xdr:from>
      <xdr:col>7</xdr:col>
      <xdr:colOff>195961</xdr:colOff>
      <xdr:row>21</xdr:row>
      <xdr:rowOff>8181</xdr:rowOff>
    </xdr:from>
    <xdr:to>
      <xdr:col>8</xdr:col>
      <xdr:colOff>312489</xdr:colOff>
      <xdr:row>22</xdr:row>
      <xdr:rowOff>34364</xdr:rowOff>
    </xdr:to>
    <xdr:sp macro="" textlink="">
      <xdr:nvSpPr>
        <xdr:cNvPr id="4792" name="60 Elipse">
          <a:extLst>
            <a:ext uri="{FF2B5EF4-FFF2-40B4-BE49-F238E27FC236}">
              <a16:creationId xmlns:a16="http://schemas.microsoft.com/office/drawing/2014/main" id="{00000000-0008-0000-0100-0000B8120000}"/>
            </a:ext>
          </a:extLst>
        </xdr:cNvPr>
        <xdr:cNvSpPr/>
      </xdr:nvSpPr>
      <xdr:spPr bwMode="auto">
        <a:xfrm>
          <a:off x="4720336" y="5161206"/>
          <a:ext cx="430853" cy="34050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11</a:t>
          </a:r>
        </a:p>
      </xdr:txBody>
    </xdr:sp>
    <xdr:clientData/>
  </xdr:twoCellAnchor>
  <xdr:twoCellAnchor>
    <xdr:from>
      <xdr:col>10</xdr:col>
      <xdr:colOff>83884</xdr:colOff>
      <xdr:row>18</xdr:row>
      <xdr:rowOff>303520</xdr:rowOff>
    </xdr:from>
    <xdr:to>
      <xdr:col>11</xdr:col>
      <xdr:colOff>211957</xdr:colOff>
      <xdr:row>20</xdr:row>
      <xdr:rowOff>14964</xdr:rowOff>
    </xdr:to>
    <xdr:sp macro="" textlink="">
      <xdr:nvSpPr>
        <xdr:cNvPr id="4793" name="60 Elipse">
          <a:extLst>
            <a:ext uri="{FF2B5EF4-FFF2-40B4-BE49-F238E27FC236}">
              <a16:creationId xmlns:a16="http://schemas.microsoft.com/office/drawing/2014/main" id="{00000000-0008-0000-0100-0000B9120000}"/>
            </a:ext>
          </a:extLst>
        </xdr:cNvPr>
        <xdr:cNvSpPr/>
      </xdr:nvSpPr>
      <xdr:spPr bwMode="auto">
        <a:xfrm>
          <a:off x="5551234" y="4513570"/>
          <a:ext cx="442398" cy="34009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10</a:t>
          </a:r>
        </a:p>
      </xdr:txBody>
    </xdr:sp>
    <xdr:clientData/>
  </xdr:twoCellAnchor>
  <xdr:twoCellAnchor>
    <xdr:from>
      <xdr:col>13</xdr:col>
      <xdr:colOff>298173</xdr:colOff>
      <xdr:row>14</xdr:row>
      <xdr:rowOff>107674</xdr:rowOff>
    </xdr:from>
    <xdr:to>
      <xdr:col>15</xdr:col>
      <xdr:colOff>94189</xdr:colOff>
      <xdr:row>15</xdr:row>
      <xdr:rowOff>133857</xdr:rowOff>
    </xdr:to>
    <xdr:sp macro="" textlink="">
      <xdr:nvSpPr>
        <xdr:cNvPr id="4794" name="60 Elipse">
          <a:extLst>
            <a:ext uri="{FF2B5EF4-FFF2-40B4-BE49-F238E27FC236}">
              <a16:creationId xmlns:a16="http://schemas.microsoft.com/office/drawing/2014/main" id="{00000000-0008-0000-0100-0000BA120000}"/>
            </a:ext>
          </a:extLst>
        </xdr:cNvPr>
        <xdr:cNvSpPr/>
      </xdr:nvSpPr>
      <xdr:spPr bwMode="auto">
        <a:xfrm>
          <a:off x="6708498" y="3298549"/>
          <a:ext cx="424666" cy="34050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9.1</a:t>
          </a:r>
        </a:p>
      </xdr:txBody>
    </xdr:sp>
    <xdr:clientData/>
  </xdr:twoCellAnchor>
  <xdr:twoCellAnchor>
    <xdr:from>
      <xdr:col>20</xdr:col>
      <xdr:colOff>214050</xdr:colOff>
      <xdr:row>62</xdr:row>
      <xdr:rowOff>122587</xdr:rowOff>
    </xdr:from>
    <xdr:to>
      <xdr:col>20</xdr:col>
      <xdr:colOff>639544</xdr:colOff>
      <xdr:row>62</xdr:row>
      <xdr:rowOff>463509</xdr:rowOff>
    </xdr:to>
    <xdr:sp macro="" textlink="">
      <xdr:nvSpPr>
        <xdr:cNvPr id="4795" name="60 Elipse">
          <a:extLst>
            <a:ext uri="{FF2B5EF4-FFF2-40B4-BE49-F238E27FC236}">
              <a16:creationId xmlns:a16="http://schemas.microsoft.com/office/drawing/2014/main" id="{00000000-0008-0000-0100-0000BB120000}"/>
            </a:ext>
          </a:extLst>
        </xdr:cNvPr>
        <xdr:cNvSpPr/>
      </xdr:nvSpPr>
      <xdr:spPr bwMode="auto">
        <a:xfrm>
          <a:off x="8510325" y="17077087"/>
          <a:ext cx="42549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19</a:t>
          </a:r>
        </a:p>
      </xdr:txBody>
    </xdr:sp>
    <xdr:clientData/>
  </xdr:twoCellAnchor>
  <xdr:twoCellAnchor>
    <xdr:from>
      <xdr:col>13</xdr:col>
      <xdr:colOff>252710</xdr:colOff>
      <xdr:row>62</xdr:row>
      <xdr:rowOff>147024</xdr:rowOff>
    </xdr:from>
    <xdr:to>
      <xdr:col>15</xdr:col>
      <xdr:colOff>66044</xdr:colOff>
      <xdr:row>62</xdr:row>
      <xdr:rowOff>487946</xdr:rowOff>
    </xdr:to>
    <xdr:sp macro="" textlink="">
      <xdr:nvSpPr>
        <xdr:cNvPr id="4796" name="60 Elipse">
          <a:extLst>
            <a:ext uri="{FF2B5EF4-FFF2-40B4-BE49-F238E27FC236}">
              <a16:creationId xmlns:a16="http://schemas.microsoft.com/office/drawing/2014/main" id="{00000000-0008-0000-0100-0000BC120000}"/>
            </a:ext>
          </a:extLst>
        </xdr:cNvPr>
        <xdr:cNvSpPr/>
      </xdr:nvSpPr>
      <xdr:spPr bwMode="auto">
        <a:xfrm>
          <a:off x="6663035" y="17101524"/>
          <a:ext cx="44198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18</a:t>
          </a:r>
        </a:p>
      </xdr:txBody>
    </xdr:sp>
    <xdr:clientData/>
  </xdr:twoCellAnchor>
  <xdr:twoCellAnchor>
    <xdr:from>
      <xdr:col>3</xdr:col>
      <xdr:colOff>293004</xdr:colOff>
      <xdr:row>62</xdr:row>
      <xdr:rowOff>128167</xdr:rowOff>
    </xdr:from>
    <xdr:to>
      <xdr:col>4</xdr:col>
      <xdr:colOff>151703</xdr:colOff>
      <xdr:row>62</xdr:row>
      <xdr:rowOff>469089</xdr:rowOff>
    </xdr:to>
    <xdr:sp macro="" textlink="">
      <xdr:nvSpPr>
        <xdr:cNvPr id="4797" name="60 Elipse">
          <a:extLst>
            <a:ext uri="{FF2B5EF4-FFF2-40B4-BE49-F238E27FC236}">
              <a16:creationId xmlns:a16="http://schemas.microsoft.com/office/drawing/2014/main" id="{00000000-0008-0000-0100-0000BD120000}"/>
            </a:ext>
          </a:extLst>
        </xdr:cNvPr>
        <xdr:cNvSpPr/>
      </xdr:nvSpPr>
      <xdr:spPr bwMode="auto">
        <a:xfrm>
          <a:off x="2826654" y="17082667"/>
          <a:ext cx="43972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17</a:t>
          </a:r>
        </a:p>
      </xdr:txBody>
    </xdr:sp>
    <xdr:clientData/>
  </xdr:twoCellAnchor>
  <xdr:twoCellAnchor>
    <xdr:from>
      <xdr:col>2</xdr:col>
      <xdr:colOff>514788</xdr:colOff>
      <xdr:row>65</xdr:row>
      <xdr:rowOff>164546</xdr:rowOff>
    </xdr:from>
    <xdr:to>
      <xdr:col>2</xdr:col>
      <xdr:colOff>946055</xdr:colOff>
      <xdr:row>66</xdr:row>
      <xdr:rowOff>175230</xdr:rowOff>
    </xdr:to>
    <xdr:sp macro="" textlink="">
      <xdr:nvSpPr>
        <xdr:cNvPr id="4798" name="60 Elipse">
          <a:extLst>
            <a:ext uri="{FF2B5EF4-FFF2-40B4-BE49-F238E27FC236}">
              <a16:creationId xmlns:a16="http://schemas.microsoft.com/office/drawing/2014/main" id="{00000000-0008-0000-0100-0000BE120000}"/>
            </a:ext>
          </a:extLst>
        </xdr:cNvPr>
        <xdr:cNvSpPr/>
      </xdr:nvSpPr>
      <xdr:spPr bwMode="auto">
        <a:xfrm>
          <a:off x="1657788" y="18471596"/>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20</a:t>
          </a:r>
        </a:p>
      </xdr:txBody>
    </xdr:sp>
    <xdr:clientData/>
  </xdr:twoCellAnchor>
  <xdr:twoCellAnchor>
    <xdr:from>
      <xdr:col>2</xdr:col>
      <xdr:colOff>520235</xdr:colOff>
      <xdr:row>70</xdr:row>
      <xdr:rowOff>199100</xdr:rowOff>
    </xdr:from>
    <xdr:to>
      <xdr:col>2</xdr:col>
      <xdr:colOff>951502</xdr:colOff>
      <xdr:row>71</xdr:row>
      <xdr:rowOff>160090</xdr:rowOff>
    </xdr:to>
    <xdr:sp macro="" textlink="">
      <xdr:nvSpPr>
        <xdr:cNvPr id="4799" name="60 Elipse">
          <a:extLst>
            <a:ext uri="{FF2B5EF4-FFF2-40B4-BE49-F238E27FC236}">
              <a16:creationId xmlns:a16="http://schemas.microsoft.com/office/drawing/2014/main" id="{00000000-0008-0000-0100-0000BF120000}"/>
            </a:ext>
          </a:extLst>
        </xdr:cNvPr>
        <xdr:cNvSpPr/>
      </xdr:nvSpPr>
      <xdr:spPr bwMode="auto">
        <a:xfrm>
          <a:off x="1663235" y="19849175"/>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3</xdr:col>
      <xdr:colOff>77040</xdr:colOff>
      <xdr:row>65</xdr:row>
      <xdr:rowOff>140674</xdr:rowOff>
    </xdr:from>
    <xdr:to>
      <xdr:col>3</xdr:col>
      <xdr:colOff>508307</xdr:colOff>
      <xdr:row>66</xdr:row>
      <xdr:rowOff>151358</xdr:rowOff>
    </xdr:to>
    <xdr:sp macro="" textlink="">
      <xdr:nvSpPr>
        <xdr:cNvPr id="4800" name="60 Elipse">
          <a:extLst>
            <a:ext uri="{FF2B5EF4-FFF2-40B4-BE49-F238E27FC236}">
              <a16:creationId xmlns:a16="http://schemas.microsoft.com/office/drawing/2014/main" id="{00000000-0008-0000-0100-0000C0120000}"/>
            </a:ext>
          </a:extLst>
        </xdr:cNvPr>
        <xdr:cNvSpPr/>
      </xdr:nvSpPr>
      <xdr:spPr bwMode="auto">
        <a:xfrm>
          <a:off x="2610690" y="1844772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20.1</a:t>
          </a:r>
        </a:p>
      </xdr:txBody>
    </xdr:sp>
    <xdr:clientData/>
  </xdr:twoCellAnchor>
  <xdr:twoCellAnchor>
    <xdr:from>
      <xdr:col>4</xdr:col>
      <xdr:colOff>103833</xdr:colOff>
      <xdr:row>65</xdr:row>
      <xdr:rowOff>173804</xdr:rowOff>
    </xdr:from>
    <xdr:to>
      <xdr:col>4</xdr:col>
      <xdr:colOff>535100</xdr:colOff>
      <xdr:row>66</xdr:row>
      <xdr:rowOff>184488</xdr:rowOff>
    </xdr:to>
    <xdr:sp macro="" textlink="">
      <xdr:nvSpPr>
        <xdr:cNvPr id="4801" name="60 Elipse">
          <a:extLst>
            <a:ext uri="{FF2B5EF4-FFF2-40B4-BE49-F238E27FC236}">
              <a16:creationId xmlns:a16="http://schemas.microsoft.com/office/drawing/2014/main" id="{00000000-0008-0000-0100-0000C1120000}"/>
            </a:ext>
          </a:extLst>
        </xdr:cNvPr>
        <xdr:cNvSpPr/>
      </xdr:nvSpPr>
      <xdr:spPr bwMode="auto">
        <a:xfrm>
          <a:off x="3218508" y="1848085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20.2</a:t>
          </a:r>
        </a:p>
      </xdr:txBody>
    </xdr:sp>
    <xdr:clientData/>
  </xdr:twoCellAnchor>
  <xdr:twoCellAnchor>
    <xdr:from>
      <xdr:col>12</xdr:col>
      <xdr:colOff>153641</xdr:colOff>
      <xdr:row>66</xdr:row>
      <xdr:rowOff>30602</xdr:rowOff>
    </xdr:from>
    <xdr:to>
      <xdr:col>13</xdr:col>
      <xdr:colOff>275942</xdr:colOff>
      <xdr:row>67</xdr:row>
      <xdr:rowOff>48502</xdr:rowOff>
    </xdr:to>
    <xdr:sp macro="" textlink="">
      <xdr:nvSpPr>
        <xdr:cNvPr id="4802" name="60 Elipse">
          <a:extLst>
            <a:ext uri="{FF2B5EF4-FFF2-40B4-BE49-F238E27FC236}">
              <a16:creationId xmlns:a16="http://schemas.microsoft.com/office/drawing/2014/main" id="{00000000-0008-0000-0100-0000C2120000}"/>
            </a:ext>
          </a:extLst>
        </xdr:cNvPr>
        <xdr:cNvSpPr/>
      </xdr:nvSpPr>
      <xdr:spPr bwMode="auto">
        <a:xfrm>
          <a:off x="6249641" y="18661502"/>
          <a:ext cx="436626"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20.5</a:t>
          </a:r>
        </a:p>
      </xdr:txBody>
    </xdr:sp>
    <xdr:clientData/>
  </xdr:twoCellAnchor>
  <xdr:twoCellAnchor>
    <xdr:from>
      <xdr:col>12</xdr:col>
      <xdr:colOff>158835</xdr:colOff>
      <xdr:row>64</xdr:row>
      <xdr:rowOff>424014</xdr:rowOff>
    </xdr:from>
    <xdr:to>
      <xdr:col>13</xdr:col>
      <xdr:colOff>281136</xdr:colOff>
      <xdr:row>66</xdr:row>
      <xdr:rowOff>2936</xdr:rowOff>
    </xdr:to>
    <xdr:sp macro="" textlink="">
      <xdr:nvSpPr>
        <xdr:cNvPr id="4803" name="60 Elipse">
          <a:extLst>
            <a:ext uri="{FF2B5EF4-FFF2-40B4-BE49-F238E27FC236}">
              <a16:creationId xmlns:a16="http://schemas.microsoft.com/office/drawing/2014/main" id="{00000000-0008-0000-0100-0000C3120000}"/>
            </a:ext>
          </a:extLst>
        </xdr:cNvPr>
        <xdr:cNvSpPr/>
      </xdr:nvSpPr>
      <xdr:spPr bwMode="auto">
        <a:xfrm>
          <a:off x="6254835" y="18292914"/>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20.3</a:t>
          </a:r>
        </a:p>
      </xdr:txBody>
    </xdr:sp>
    <xdr:clientData/>
  </xdr:twoCellAnchor>
  <xdr:twoCellAnchor>
    <xdr:from>
      <xdr:col>4</xdr:col>
      <xdr:colOff>162590</xdr:colOff>
      <xdr:row>70</xdr:row>
      <xdr:rowOff>217994</xdr:rowOff>
    </xdr:from>
    <xdr:to>
      <xdr:col>4</xdr:col>
      <xdr:colOff>593857</xdr:colOff>
      <xdr:row>71</xdr:row>
      <xdr:rowOff>178984</xdr:rowOff>
    </xdr:to>
    <xdr:sp macro="" textlink="">
      <xdr:nvSpPr>
        <xdr:cNvPr id="4804" name="60 Elipse">
          <a:extLst>
            <a:ext uri="{FF2B5EF4-FFF2-40B4-BE49-F238E27FC236}">
              <a16:creationId xmlns:a16="http://schemas.microsoft.com/office/drawing/2014/main" id="{00000000-0008-0000-0100-0000C4120000}"/>
            </a:ext>
          </a:extLst>
        </xdr:cNvPr>
        <xdr:cNvSpPr/>
      </xdr:nvSpPr>
      <xdr:spPr bwMode="auto">
        <a:xfrm>
          <a:off x="3277265" y="1986806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21.2</a:t>
          </a:r>
        </a:p>
      </xdr:txBody>
    </xdr:sp>
    <xdr:clientData/>
  </xdr:twoCellAnchor>
  <xdr:twoCellAnchor>
    <xdr:from>
      <xdr:col>3</xdr:col>
      <xdr:colOff>75107</xdr:colOff>
      <xdr:row>70</xdr:row>
      <xdr:rowOff>207754</xdr:rowOff>
    </xdr:from>
    <xdr:to>
      <xdr:col>3</xdr:col>
      <xdr:colOff>506374</xdr:colOff>
      <xdr:row>71</xdr:row>
      <xdr:rowOff>168744</xdr:rowOff>
    </xdr:to>
    <xdr:sp macro="" textlink="">
      <xdr:nvSpPr>
        <xdr:cNvPr id="4805" name="60 Elipse">
          <a:extLst>
            <a:ext uri="{FF2B5EF4-FFF2-40B4-BE49-F238E27FC236}">
              <a16:creationId xmlns:a16="http://schemas.microsoft.com/office/drawing/2014/main" id="{00000000-0008-0000-0100-0000C5120000}"/>
            </a:ext>
          </a:extLst>
        </xdr:cNvPr>
        <xdr:cNvSpPr/>
      </xdr:nvSpPr>
      <xdr:spPr bwMode="auto">
        <a:xfrm>
          <a:off x="2608757" y="1985782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21.1</a:t>
          </a:r>
        </a:p>
      </xdr:txBody>
    </xdr:sp>
    <xdr:clientData/>
  </xdr:twoCellAnchor>
  <xdr:twoCellAnchor>
    <xdr:from>
      <xdr:col>12</xdr:col>
      <xdr:colOff>148444</xdr:colOff>
      <xdr:row>70</xdr:row>
      <xdr:rowOff>24716</xdr:rowOff>
    </xdr:from>
    <xdr:to>
      <xdr:col>13</xdr:col>
      <xdr:colOff>270745</xdr:colOff>
      <xdr:row>70</xdr:row>
      <xdr:rowOff>365638</xdr:rowOff>
    </xdr:to>
    <xdr:sp macro="" textlink="">
      <xdr:nvSpPr>
        <xdr:cNvPr id="4806" name="60 Elipse">
          <a:extLst>
            <a:ext uri="{FF2B5EF4-FFF2-40B4-BE49-F238E27FC236}">
              <a16:creationId xmlns:a16="http://schemas.microsoft.com/office/drawing/2014/main" id="{00000000-0008-0000-0100-0000C6120000}"/>
            </a:ext>
          </a:extLst>
        </xdr:cNvPr>
        <xdr:cNvSpPr/>
      </xdr:nvSpPr>
      <xdr:spPr bwMode="auto">
        <a:xfrm>
          <a:off x="6244444" y="19674791"/>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21.3</a:t>
          </a:r>
        </a:p>
      </xdr:txBody>
    </xdr:sp>
    <xdr:clientData/>
  </xdr:twoCellAnchor>
  <xdr:twoCellAnchor>
    <xdr:from>
      <xdr:col>20</xdr:col>
      <xdr:colOff>196609</xdr:colOff>
      <xdr:row>70</xdr:row>
      <xdr:rowOff>26071</xdr:rowOff>
    </xdr:from>
    <xdr:to>
      <xdr:col>20</xdr:col>
      <xdr:colOff>627876</xdr:colOff>
      <xdr:row>70</xdr:row>
      <xdr:rowOff>366993</xdr:rowOff>
    </xdr:to>
    <xdr:sp macro="" textlink="">
      <xdr:nvSpPr>
        <xdr:cNvPr id="4807" name="60 Elipse">
          <a:extLst>
            <a:ext uri="{FF2B5EF4-FFF2-40B4-BE49-F238E27FC236}">
              <a16:creationId xmlns:a16="http://schemas.microsoft.com/office/drawing/2014/main" id="{00000000-0008-0000-0100-0000C7120000}"/>
            </a:ext>
          </a:extLst>
        </xdr:cNvPr>
        <xdr:cNvSpPr/>
      </xdr:nvSpPr>
      <xdr:spPr bwMode="auto">
        <a:xfrm>
          <a:off x="8492884" y="1967614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21.4</a:t>
          </a:r>
        </a:p>
      </xdr:txBody>
    </xdr:sp>
    <xdr:clientData/>
  </xdr:twoCellAnchor>
  <xdr:twoCellAnchor>
    <xdr:from>
      <xdr:col>20</xdr:col>
      <xdr:colOff>217992</xdr:colOff>
      <xdr:row>66</xdr:row>
      <xdr:rowOff>15017</xdr:rowOff>
    </xdr:from>
    <xdr:to>
      <xdr:col>20</xdr:col>
      <xdr:colOff>649259</xdr:colOff>
      <xdr:row>67</xdr:row>
      <xdr:rowOff>32917</xdr:rowOff>
    </xdr:to>
    <xdr:sp macro="" textlink="">
      <xdr:nvSpPr>
        <xdr:cNvPr id="4808" name="60 Elipse">
          <a:extLst>
            <a:ext uri="{FF2B5EF4-FFF2-40B4-BE49-F238E27FC236}">
              <a16:creationId xmlns:a16="http://schemas.microsoft.com/office/drawing/2014/main" id="{00000000-0008-0000-0100-0000C8120000}"/>
            </a:ext>
          </a:extLst>
        </xdr:cNvPr>
        <xdr:cNvSpPr/>
      </xdr:nvSpPr>
      <xdr:spPr bwMode="auto">
        <a:xfrm>
          <a:off x="8514267" y="18645917"/>
          <a:ext cx="431267"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20.6</a:t>
          </a:r>
        </a:p>
      </xdr:txBody>
    </xdr:sp>
    <xdr:clientData/>
  </xdr:twoCellAnchor>
  <xdr:twoCellAnchor>
    <xdr:from>
      <xdr:col>20</xdr:col>
      <xdr:colOff>205870</xdr:colOff>
      <xdr:row>64</xdr:row>
      <xdr:rowOff>423822</xdr:rowOff>
    </xdr:from>
    <xdr:to>
      <xdr:col>20</xdr:col>
      <xdr:colOff>637137</xdr:colOff>
      <xdr:row>65</xdr:row>
      <xdr:rowOff>318550</xdr:rowOff>
    </xdr:to>
    <xdr:sp macro="" textlink="">
      <xdr:nvSpPr>
        <xdr:cNvPr id="4809" name="60 Elipse">
          <a:extLst>
            <a:ext uri="{FF2B5EF4-FFF2-40B4-BE49-F238E27FC236}">
              <a16:creationId xmlns:a16="http://schemas.microsoft.com/office/drawing/2014/main" id="{00000000-0008-0000-0100-0000C9120000}"/>
            </a:ext>
          </a:extLst>
        </xdr:cNvPr>
        <xdr:cNvSpPr/>
      </xdr:nvSpPr>
      <xdr:spPr bwMode="auto">
        <a:xfrm>
          <a:off x="8502145" y="18292722"/>
          <a:ext cx="431267" cy="33287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20.4</a:t>
          </a:r>
        </a:p>
      </xdr:txBody>
    </xdr:sp>
    <xdr:clientData/>
  </xdr:twoCellAnchor>
  <xdr:twoCellAnchor>
    <xdr:from>
      <xdr:col>20</xdr:col>
      <xdr:colOff>186593</xdr:colOff>
      <xdr:row>71</xdr:row>
      <xdr:rowOff>86686</xdr:rowOff>
    </xdr:from>
    <xdr:to>
      <xdr:col>20</xdr:col>
      <xdr:colOff>617860</xdr:colOff>
      <xdr:row>71</xdr:row>
      <xdr:rowOff>427608</xdr:rowOff>
    </xdr:to>
    <xdr:sp macro="" textlink="">
      <xdr:nvSpPr>
        <xdr:cNvPr id="4810" name="60 Elipse">
          <a:extLst>
            <a:ext uri="{FF2B5EF4-FFF2-40B4-BE49-F238E27FC236}">
              <a16:creationId xmlns:a16="http://schemas.microsoft.com/office/drawing/2014/main" id="{00000000-0008-0000-0100-0000CA120000}"/>
            </a:ext>
          </a:extLst>
        </xdr:cNvPr>
        <xdr:cNvSpPr/>
      </xdr:nvSpPr>
      <xdr:spPr bwMode="auto">
        <a:xfrm>
          <a:off x="8482868" y="2010823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21.6</a:t>
          </a:r>
        </a:p>
      </xdr:txBody>
    </xdr:sp>
    <xdr:clientData/>
  </xdr:twoCellAnchor>
  <xdr:twoCellAnchor>
    <xdr:from>
      <xdr:col>21</xdr:col>
      <xdr:colOff>264589</xdr:colOff>
      <xdr:row>65</xdr:row>
      <xdr:rowOff>139168</xdr:rowOff>
    </xdr:from>
    <xdr:to>
      <xdr:col>21</xdr:col>
      <xdr:colOff>695856</xdr:colOff>
      <xdr:row>66</xdr:row>
      <xdr:rowOff>149852</xdr:rowOff>
    </xdr:to>
    <xdr:sp macro="" textlink="">
      <xdr:nvSpPr>
        <xdr:cNvPr id="4811" name="60 Elipse">
          <a:extLst>
            <a:ext uri="{FF2B5EF4-FFF2-40B4-BE49-F238E27FC236}">
              <a16:creationId xmlns:a16="http://schemas.microsoft.com/office/drawing/2014/main" id="{00000000-0008-0000-0100-0000CB120000}"/>
            </a:ext>
          </a:extLst>
        </xdr:cNvPr>
        <xdr:cNvSpPr/>
      </xdr:nvSpPr>
      <xdr:spPr bwMode="auto">
        <a:xfrm>
          <a:off x="9294289" y="18446218"/>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20.7</a:t>
          </a:r>
        </a:p>
      </xdr:txBody>
    </xdr:sp>
    <xdr:clientData/>
  </xdr:twoCellAnchor>
  <xdr:twoCellAnchor>
    <xdr:from>
      <xdr:col>21</xdr:col>
      <xdr:colOff>276311</xdr:colOff>
      <xdr:row>70</xdr:row>
      <xdr:rowOff>259148</xdr:rowOff>
    </xdr:from>
    <xdr:to>
      <xdr:col>21</xdr:col>
      <xdr:colOff>707578</xdr:colOff>
      <xdr:row>71</xdr:row>
      <xdr:rowOff>220138</xdr:rowOff>
    </xdr:to>
    <xdr:sp macro="" textlink="">
      <xdr:nvSpPr>
        <xdr:cNvPr id="4812" name="60 Elipse">
          <a:extLst>
            <a:ext uri="{FF2B5EF4-FFF2-40B4-BE49-F238E27FC236}">
              <a16:creationId xmlns:a16="http://schemas.microsoft.com/office/drawing/2014/main" id="{00000000-0008-0000-0100-0000CC120000}"/>
            </a:ext>
          </a:extLst>
        </xdr:cNvPr>
        <xdr:cNvSpPr/>
      </xdr:nvSpPr>
      <xdr:spPr bwMode="auto">
        <a:xfrm>
          <a:off x="9306011" y="19909223"/>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21.7</a:t>
          </a:r>
        </a:p>
      </xdr:txBody>
    </xdr:sp>
    <xdr:clientData/>
  </xdr:twoCellAnchor>
  <xdr:twoCellAnchor>
    <xdr:from>
      <xdr:col>14</xdr:col>
      <xdr:colOff>254468</xdr:colOff>
      <xdr:row>65</xdr:row>
      <xdr:rowOff>171755</xdr:rowOff>
    </xdr:from>
    <xdr:to>
      <xdr:col>18</xdr:col>
      <xdr:colOff>301797</xdr:colOff>
      <xdr:row>65</xdr:row>
      <xdr:rowOff>171755</xdr:rowOff>
    </xdr:to>
    <xdr:cxnSp macro="">
      <xdr:nvCxnSpPr>
        <xdr:cNvPr id="4813" name="Conector recto 4812">
          <a:extLst>
            <a:ext uri="{FF2B5EF4-FFF2-40B4-BE49-F238E27FC236}">
              <a16:creationId xmlns:a16="http://schemas.microsoft.com/office/drawing/2014/main" id="{00000000-0008-0000-0100-0000CD120000}"/>
            </a:ext>
          </a:extLst>
        </xdr:cNvPr>
        <xdr:cNvCxnSpPr/>
      </xdr:nvCxnSpPr>
      <xdr:spPr>
        <a:xfrm>
          <a:off x="6979118" y="18478805"/>
          <a:ext cx="1304629"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231033</xdr:colOff>
      <xdr:row>66</xdr:row>
      <xdr:rowOff>188156</xdr:rowOff>
    </xdr:from>
    <xdr:to>
      <xdr:col>18</xdr:col>
      <xdr:colOff>273827</xdr:colOff>
      <xdr:row>66</xdr:row>
      <xdr:rowOff>188156</xdr:rowOff>
    </xdr:to>
    <xdr:cxnSp macro="">
      <xdr:nvCxnSpPr>
        <xdr:cNvPr id="4814" name="Conector recto 4813">
          <a:extLst>
            <a:ext uri="{FF2B5EF4-FFF2-40B4-BE49-F238E27FC236}">
              <a16:creationId xmlns:a16="http://schemas.microsoft.com/office/drawing/2014/main" id="{00000000-0008-0000-0100-0000CE120000}"/>
            </a:ext>
          </a:extLst>
        </xdr:cNvPr>
        <xdr:cNvCxnSpPr/>
      </xdr:nvCxnSpPr>
      <xdr:spPr>
        <a:xfrm>
          <a:off x="6955683" y="18819056"/>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164082</xdr:colOff>
      <xdr:row>70</xdr:row>
      <xdr:rowOff>174614</xdr:rowOff>
    </xdr:from>
    <xdr:to>
      <xdr:col>11</xdr:col>
      <xdr:colOff>291543</xdr:colOff>
      <xdr:row>70</xdr:row>
      <xdr:rowOff>174615</xdr:rowOff>
    </xdr:to>
    <xdr:cxnSp macro="">
      <xdr:nvCxnSpPr>
        <xdr:cNvPr id="4815" name="Conector recto de flecha 4814">
          <a:extLst>
            <a:ext uri="{FF2B5EF4-FFF2-40B4-BE49-F238E27FC236}">
              <a16:creationId xmlns:a16="http://schemas.microsoft.com/office/drawing/2014/main" id="{00000000-0008-0000-0100-0000CF120000}"/>
            </a:ext>
          </a:extLst>
        </xdr:cNvPr>
        <xdr:cNvCxnSpPr/>
      </xdr:nvCxnSpPr>
      <xdr:spPr>
        <a:xfrm flipV="1">
          <a:off x="4688457" y="19824689"/>
          <a:ext cx="1384761" cy="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153499</xdr:colOff>
      <xdr:row>65</xdr:row>
      <xdr:rowOff>150590</xdr:rowOff>
    </xdr:from>
    <xdr:to>
      <xdr:col>11</xdr:col>
      <xdr:colOff>297590</xdr:colOff>
      <xdr:row>65</xdr:row>
      <xdr:rowOff>154369</xdr:rowOff>
    </xdr:to>
    <xdr:cxnSp macro="">
      <xdr:nvCxnSpPr>
        <xdr:cNvPr id="4816" name="Conector recto de flecha 4815">
          <a:extLst>
            <a:ext uri="{FF2B5EF4-FFF2-40B4-BE49-F238E27FC236}">
              <a16:creationId xmlns:a16="http://schemas.microsoft.com/office/drawing/2014/main" id="{00000000-0008-0000-0100-0000D0120000}"/>
            </a:ext>
          </a:extLst>
        </xdr:cNvPr>
        <xdr:cNvCxnSpPr/>
      </xdr:nvCxnSpPr>
      <xdr:spPr>
        <a:xfrm flipV="1">
          <a:off x="4677874" y="18457640"/>
          <a:ext cx="1401391" cy="3779"/>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174666</xdr:colOff>
      <xdr:row>66</xdr:row>
      <xdr:rowOff>191180</xdr:rowOff>
    </xdr:from>
    <xdr:to>
      <xdr:col>11</xdr:col>
      <xdr:colOff>302127</xdr:colOff>
      <xdr:row>66</xdr:row>
      <xdr:rowOff>201763</xdr:rowOff>
    </xdr:to>
    <xdr:cxnSp macro="">
      <xdr:nvCxnSpPr>
        <xdr:cNvPr id="4817" name="Conector recto de flecha 4816">
          <a:extLst>
            <a:ext uri="{FF2B5EF4-FFF2-40B4-BE49-F238E27FC236}">
              <a16:creationId xmlns:a16="http://schemas.microsoft.com/office/drawing/2014/main" id="{00000000-0008-0000-0100-0000D1120000}"/>
            </a:ext>
          </a:extLst>
        </xdr:cNvPr>
        <xdr:cNvCxnSpPr/>
      </xdr:nvCxnSpPr>
      <xdr:spPr>
        <a:xfrm flipV="1">
          <a:off x="4699041" y="18822080"/>
          <a:ext cx="1384761" cy="10583"/>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260515</xdr:colOff>
      <xdr:row>71</xdr:row>
      <xdr:rowOff>364326</xdr:rowOff>
    </xdr:from>
    <xdr:to>
      <xdr:col>18</xdr:col>
      <xdr:colOff>289702</xdr:colOff>
      <xdr:row>71</xdr:row>
      <xdr:rowOff>365082</xdr:rowOff>
    </xdr:to>
    <xdr:cxnSp macro="">
      <xdr:nvCxnSpPr>
        <xdr:cNvPr id="4818" name="Conector recto de flecha 4817">
          <a:extLst>
            <a:ext uri="{FF2B5EF4-FFF2-40B4-BE49-F238E27FC236}">
              <a16:creationId xmlns:a16="http://schemas.microsoft.com/office/drawing/2014/main" id="{00000000-0008-0000-0100-0000D2120000}"/>
            </a:ext>
          </a:extLst>
        </xdr:cNvPr>
        <xdr:cNvCxnSpPr/>
      </xdr:nvCxnSpPr>
      <xdr:spPr>
        <a:xfrm>
          <a:off x="6985165" y="20385876"/>
          <a:ext cx="1286487" cy="756"/>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246908</xdr:colOff>
      <xdr:row>70</xdr:row>
      <xdr:rowOff>159497</xdr:rowOff>
    </xdr:from>
    <xdr:to>
      <xdr:col>18</xdr:col>
      <xdr:colOff>283655</xdr:colOff>
      <xdr:row>70</xdr:row>
      <xdr:rowOff>177638</xdr:rowOff>
    </xdr:to>
    <xdr:cxnSp macro="">
      <xdr:nvCxnSpPr>
        <xdr:cNvPr id="4819" name="Conector recto de flecha 4818">
          <a:extLst>
            <a:ext uri="{FF2B5EF4-FFF2-40B4-BE49-F238E27FC236}">
              <a16:creationId xmlns:a16="http://schemas.microsoft.com/office/drawing/2014/main" id="{00000000-0008-0000-0100-0000D3120000}"/>
            </a:ext>
          </a:extLst>
        </xdr:cNvPr>
        <xdr:cNvCxnSpPr/>
      </xdr:nvCxnSpPr>
      <xdr:spPr>
        <a:xfrm flipV="1">
          <a:off x="6971558" y="19809572"/>
          <a:ext cx="1294047" cy="1814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193564</xdr:colOff>
      <xdr:row>71</xdr:row>
      <xdr:rowOff>391540</xdr:rowOff>
    </xdr:from>
    <xdr:to>
      <xdr:col>11</xdr:col>
      <xdr:colOff>273097</xdr:colOff>
      <xdr:row>71</xdr:row>
      <xdr:rowOff>395017</xdr:rowOff>
    </xdr:to>
    <xdr:cxnSp macro="">
      <xdr:nvCxnSpPr>
        <xdr:cNvPr id="4820" name="Conector recto de flecha 4819">
          <a:extLst>
            <a:ext uri="{FF2B5EF4-FFF2-40B4-BE49-F238E27FC236}">
              <a16:creationId xmlns:a16="http://schemas.microsoft.com/office/drawing/2014/main" id="{00000000-0008-0000-0100-0000D4120000}"/>
            </a:ext>
          </a:extLst>
        </xdr:cNvPr>
        <xdr:cNvCxnSpPr/>
      </xdr:nvCxnSpPr>
      <xdr:spPr>
        <a:xfrm>
          <a:off x="4717939" y="20413090"/>
          <a:ext cx="1336833" cy="3477"/>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156727</xdr:colOff>
      <xdr:row>71</xdr:row>
      <xdr:rowOff>66130</xdr:rowOff>
    </xdr:from>
    <xdr:to>
      <xdr:col>13</xdr:col>
      <xdr:colOff>279028</xdr:colOff>
      <xdr:row>71</xdr:row>
      <xdr:rowOff>407052</xdr:rowOff>
    </xdr:to>
    <xdr:sp macro="" textlink="">
      <xdr:nvSpPr>
        <xdr:cNvPr id="4821" name="60 Elipse">
          <a:extLst>
            <a:ext uri="{FF2B5EF4-FFF2-40B4-BE49-F238E27FC236}">
              <a16:creationId xmlns:a16="http://schemas.microsoft.com/office/drawing/2014/main" id="{00000000-0008-0000-0100-0000D5120000}"/>
            </a:ext>
          </a:extLst>
        </xdr:cNvPr>
        <xdr:cNvSpPr/>
      </xdr:nvSpPr>
      <xdr:spPr bwMode="auto">
        <a:xfrm>
          <a:off x="6252727" y="20087680"/>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21.5</a:t>
          </a:r>
        </a:p>
      </xdr:txBody>
    </xdr:sp>
    <xdr:clientData/>
  </xdr:twoCellAnchor>
  <xdr:twoCellAnchor>
    <xdr:from>
      <xdr:col>12</xdr:col>
      <xdr:colOff>63599</xdr:colOff>
      <xdr:row>79</xdr:row>
      <xdr:rowOff>11763</xdr:rowOff>
    </xdr:from>
    <xdr:to>
      <xdr:col>13</xdr:col>
      <xdr:colOff>191672</xdr:colOff>
      <xdr:row>79</xdr:row>
      <xdr:rowOff>352685</xdr:rowOff>
    </xdr:to>
    <xdr:sp macro="" textlink="">
      <xdr:nvSpPr>
        <xdr:cNvPr id="4822" name="60 Elipse">
          <a:extLst>
            <a:ext uri="{FF2B5EF4-FFF2-40B4-BE49-F238E27FC236}">
              <a16:creationId xmlns:a16="http://schemas.microsoft.com/office/drawing/2014/main" id="{00000000-0008-0000-0100-0000D6120000}"/>
            </a:ext>
          </a:extLst>
        </xdr:cNvPr>
        <xdr:cNvSpPr/>
      </xdr:nvSpPr>
      <xdr:spPr bwMode="auto">
        <a:xfrm>
          <a:off x="6159599" y="21938313"/>
          <a:ext cx="442398"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22.5</a:t>
          </a:r>
        </a:p>
      </xdr:txBody>
    </xdr:sp>
    <xdr:clientData/>
  </xdr:twoCellAnchor>
  <xdr:twoCellAnchor>
    <xdr:from>
      <xdr:col>12</xdr:col>
      <xdr:colOff>72644</xdr:colOff>
      <xdr:row>77</xdr:row>
      <xdr:rowOff>308083</xdr:rowOff>
    </xdr:from>
    <xdr:to>
      <xdr:col>13</xdr:col>
      <xdr:colOff>200717</xdr:colOff>
      <xdr:row>78</xdr:row>
      <xdr:rowOff>323096</xdr:rowOff>
    </xdr:to>
    <xdr:sp macro="" textlink="">
      <xdr:nvSpPr>
        <xdr:cNvPr id="4823" name="60 Elipse">
          <a:extLst>
            <a:ext uri="{FF2B5EF4-FFF2-40B4-BE49-F238E27FC236}">
              <a16:creationId xmlns:a16="http://schemas.microsoft.com/office/drawing/2014/main" id="{00000000-0008-0000-0100-0000D7120000}"/>
            </a:ext>
          </a:extLst>
        </xdr:cNvPr>
        <xdr:cNvSpPr/>
      </xdr:nvSpPr>
      <xdr:spPr bwMode="auto">
        <a:xfrm>
          <a:off x="6168644" y="21577408"/>
          <a:ext cx="442398" cy="338863"/>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22.3</a:t>
          </a:r>
        </a:p>
      </xdr:txBody>
    </xdr:sp>
    <xdr:clientData/>
  </xdr:twoCellAnchor>
  <xdr:twoCellAnchor>
    <xdr:from>
      <xdr:col>4</xdr:col>
      <xdr:colOff>144497</xdr:colOff>
      <xdr:row>78</xdr:row>
      <xdr:rowOff>184188</xdr:rowOff>
    </xdr:from>
    <xdr:to>
      <xdr:col>4</xdr:col>
      <xdr:colOff>575764</xdr:colOff>
      <xdr:row>79</xdr:row>
      <xdr:rowOff>189477</xdr:rowOff>
    </xdr:to>
    <xdr:sp macro="" textlink="">
      <xdr:nvSpPr>
        <xdr:cNvPr id="4824" name="60 Elipse">
          <a:extLst>
            <a:ext uri="{FF2B5EF4-FFF2-40B4-BE49-F238E27FC236}">
              <a16:creationId xmlns:a16="http://schemas.microsoft.com/office/drawing/2014/main" id="{00000000-0008-0000-0100-0000D8120000}"/>
            </a:ext>
          </a:extLst>
        </xdr:cNvPr>
        <xdr:cNvSpPr/>
      </xdr:nvSpPr>
      <xdr:spPr bwMode="auto">
        <a:xfrm>
          <a:off x="3259172" y="21777363"/>
          <a:ext cx="431267" cy="3386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22.2</a:t>
          </a:r>
        </a:p>
      </xdr:txBody>
    </xdr:sp>
    <xdr:clientData/>
  </xdr:twoCellAnchor>
  <xdr:twoCellAnchor>
    <xdr:from>
      <xdr:col>2</xdr:col>
      <xdr:colOff>737152</xdr:colOff>
      <xdr:row>78</xdr:row>
      <xdr:rowOff>217746</xdr:rowOff>
    </xdr:from>
    <xdr:to>
      <xdr:col>2</xdr:col>
      <xdr:colOff>1168419</xdr:colOff>
      <xdr:row>79</xdr:row>
      <xdr:rowOff>223035</xdr:rowOff>
    </xdr:to>
    <xdr:sp macro="" textlink="">
      <xdr:nvSpPr>
        <xdr:cNvPr id="4825" name="60 Elipse">
          <a:extLst>
            <a:ext uri="{FF2B5EF4-FFF2-40B4-BE49-F238E27FC236}">
              <a16:creationId xmlns:a16="http://schemas.microsoft.com/office/drawing/2014/main" id="{00000000-0008-0000-0100-0000D9120000}"/>
            </a:ext>
          </a:extLst>
        </xdr:cNvPr>
        <xdr:cNvSpPr/>
      </xdr:nvSpPr>
      <xdr:spPr bwMode="auto">
        <a:xfrm>
          <a:off x="1880152" y="21810921"/>
          <a:ext cx="431267" cy="3386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22.1</a:t>
          </a:r>
        </a:p>
      </xdr:txBody>
    </xdr:sp>
    <xdr:clientData/>
  </xdr:twoCellAnchor>
  <xdr:twoCellAnchor>
    <xdr:from>
      <xdr:col>10</xdr:col>
      <xdr:colOff>99064</xdr:colOff>
      <xdr:row>74</xdr:row>
      <xdr:rowOff>16566</xdr:rowOff>
    </xdr:from>
    <xdr:to>
      <xdr:col>11</xdr:col>
      <xdr:colOff>227137</xdr:colOff>
      <xdr:row>75</xdr:row>
      <xdr:rowOff>26183</xdr:rowOff>
    </xdr:to>
    <xdr:sp macro="" textlink="">
      <xdr:nvSpPr>
        <xdr:cNvPr id="4826" name="60 Elipse">
          <a:extLst>
            <a:ext uri="{FF2B5EF4-FFF2-40B4-BE49-F238E27FC236}">
              <a16:creationId xmlns:a16="http://schemas.microsoft.com/office/drawing/2014/main" id="{00000000-0008-0000-0100-0000DA120000}"/>
            </a:ext>
          </a:extLst>
        </xdr:cNvPr>
        <xdr:cNvSpPr/>
      </xdr:nvSpPr>
      <xdr:spPr bwMode="auto">
        <a:xfrm>
          <a:off x="5566414" y="20647716"/>
          <a:ext cx="442398" cy="34299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22</a:t>
          </a:r>
        </a:p>
      </xdr:txBody>
    </xdr:sp>
    <xdr:clientData/>
  </xdr:twoCellAnchor>
  <xdr:twoCellAnchor>
    <xdr:from>
      <xdr:col>20</xdr:col>
      <xdr:colOff>157223</xdr:colOff>
      <xdr:row>78</xdr:row>
      <xdr:rowOff>4338</xdr:rowOff>
    </xdr:from>
    <xdr:to>
      <xdr:col>20</xdr:col>
      <xdr:colOff>588071</xdr:colOff>
      <xdr:row>79</xdr:row>
      <xdr:rowOff>11069</xdr:rowOff>
    </xdr:to>
    <xdr:sp macro="" textlink="">
      <xdr:nvSpPr>
        <xdr:cNvPr id="4827" name="60 Elipse">
          <a:extLst>
            <a:ext uri="{FF2B5EF4-FFF2-40B4-BE49-F238E27FC236}">
              <a16:creationId xmlns:a16="http://schemas.microsoft.com/office/drawing/2014/main" id="{00000000-0008-0000-0100-0000DB120000}"/>
            </a:ext>
          </a:extLst>
        </xdr:cNvPr>
        <xdr:cNvSpPr/>
      </xdr:nvSpPr>
      <xdr:spPr bwMode="auto">
        <a:xfrm>
          <a:off x="8453498" y="21597513"/>
          <a:ext cx="430848" cy="340106"/>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22.4</a:t>
          </a:r>
        </a:p>
      </xdr:txBody>
    </xdr:sp>
    <xdr:clientData/>
  </xdr:twoCellAnchor>
  <xdr:twoCellAnchor>
    <xdr:from>
      <xdr:col>20</xdr:col>
      <xdr:colOff>157375</xdr:colOff>
      <xdr:row>79</xdr:row>
      <xdr:rowOff>4240</xdr:rowOff>
    </xdr:from>
    <xdr:to>
      <xdr:col>20</xdr:col>
      <xdr:colOff>588071</xdr:colOff>
      <xdr:row>79</xdr:row>
      <xdr:rowOff>345162</xdr:rowOff>
    </xdr:to>
    <xdr:sp macro="" textlink="">
      <xdr:nvSpPr>
        <xdr:cNvPr id="4828" name="60 Elipse">
          <a:extLst>
            <a:ext uri="{FF2B5EF4-FFF2-40B4-BE49-F238E27FC236}">
              <a16:creationId xmlns:a16="http://schemas.microsoft.com/office/drawing/2014/main" id="{00000000-0008-0000-0100-0000DC120000}"/>
            </a:ext>
          </a:extLst>
        </xdr:cNvPr>
        <xdr:cNvSpPr/>
      </xdr:nvSpPr>
      <xdr:spPr bwMode="auto">
        <a:xfrm>
          <a:off x="8453650" y="21930790"/>
          <a:ext cx="43069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22.6</a:t>
          </a:r>
        </a:p>
      </xdr:txBody>
    </xdr:sp>
    <xdr:clientData/>
  </xdr:twoCellAnchor>
  <xdr:twoCellAnchor>
    <xdr:from>
      <xdr:col>21</xdr:col>
      <xdr:colOff>221617</xdr:colOff>
      <xdr:row>78</xdr:row>
      <xdr:rowOff>215812</xdr:rowOff>
    </xdr:from>
    <xdr:to>
      <xdr:col>21</xdr:col>
      <xdr:colOff>658657</xdr:colOff>
      <xdr:row>79</xdr:row>
      <xdr:rowOff>221101</xdr:rowOff>
    </xdr:to>
    <xdr:sp macro="" textlink="">
      <xdr:nvSpPr>
        <xdr:cNvPr id="4829" name="60 Elipse">
          <a:extLst>
            <a:ext uri="{FF2B5EF4-FFF2-40B4-BE49-F238E27FC236}">
              <a16:creationId xmlns:a16="http://schemas.microsoft.com/office/drawing/2014/main" id="{00000000-0008-0000-0100-0000DD120000}"/>
            </a:ext>
          </a:extLst>
        </xdr:cNvPr>
        <xdr:cNvSpPr/>
      </xdr:nvSpPr>
      <xdr:spPr bwMode="auto">
        <a:xfrm>
          <a:off x="9251317" y="21808987"/>
          <a:ext cx="437040" cy="3386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22.7</a:t>
          </a:r>
        </a:p>
      </xdr:txBody>
    </xdr:sp>
    <xdr:clientData/>
  </xdr:twoCellAnchor>
  <xdr:twoCellAnchor>
    <xdr:from>
      <xdr:col>7</xdr:col>
      <xdr:colOff>138503</xdr:colOff>
      <xdr:row>78</xdr:row>
      <xdr:rowOff>188199</xdr:rowOff>
    </xdr:from>
    <xdr:to>
      <xdr:col>11</xdr:col>
      <xdr:colOff>181297</xdr:colOff>
      <xdr:row>78</xdr:row>
      <xdr:rowOff>188199</xdr:rowOff>
    </xdr:to>
    <xdr:cxnSp macro="">
      <xdr:nvCxnSpPr>
        <xdr:cNvPr id="4830" name="Conector recto 4829">
          <a:extLst>
            <a:ext uri="{FF2B5EF4-FFF2-40B4-BE49-F238E27FC236}">
              <a16:creationId xmlns:a16="http://schemas.microsoft.com/office/drawing/2014/main" id="{00000000-0008-0000-0100-0000DE120000}"/>
            </a:ext>
          </a:extLst>
        </xdr:cNvPr>
        <xdr:cNvCxnSpPr/>
      </xdr:nvCxnSpPr>
      <xdr:spPr>
        <a:xfrm>
          <a:off x="4662878" y="21781374"/>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115496</xdr:colOff>
      <xdr:row>78</xdr:row>
      <xdr:rowOff>198782</xdr:rowOff>
    </xdr:from>
    <xdr:to>
      <xdr:col>18</xdr:col>
      <xdr:colOff>158290</xdr:colOff>
      <xdr:row>78</xdr:row>
      <xdr:rowOff>198782</xdr:rowOff>
    </xdr:to>
    <xdr:cxnSp macro="">
      <xdr:nvCxnSpPr>
        <xdr:cNvPr id="4831" name="Conector recto 4830">
          <a:extLst>
            <a:ext uri="{FF2B5EF4-FFF2-40B4-BE49-F238E27FC236}">
              <a16:creationId xmlns:a16="http://schemas.microsoft.com/office/drawing/2014/main" id="{00000000-0008-0000-0100-0000DF120000}"/>
            </a:ext>
          </a:extLst>
        </xdr:cNvPr>
        <xdr:cNvCxnSpPr/>
      </xdr:nvCxnSpPr>
      <xdr:spPr>
        <a:xfrm>
          <a:off x="6840146" y="21791957"/>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127920</xdr:colOff>
      <xdr:row>79</xdr:row>
      <xdr:rowOff>216728</xdr:rowOff>
    </xdr:from>
    <xdr:to>
      <xdr:col>11</xdr:col>
      <xdr:colOff>170714</xdr:colOff>
      <xdr:row>79</xdr:row>
      <xdr:rowOff>216728</xdr:rowOff>
    </xdr:to>
    <xdr:cxnSp macro="">
      <xdr:nvCxnSpPr>
        <xdr:cNvPr id="4832" name="Conector recto 4831">
          <a:extLst>
            <a:ext uri="{FF2B5EF4-FFF2-40B4-BE49-F238E27FC236}">
              <a16:creationId xmlns:a16="http://schemas.microsoft.com/office/drawing/2014/main" id="{00000000-0008-0000-0100-0000E0120000}"/>
            </a:ext>
          </a:extLst>
        </xdr:cNvPr>
        <xdr:cNvCxnSpPr/>
      </xdr:nvCxnSpPr>
      <xdr:spPr>
        <a:xfrm>
          <a:off x="4652295" y="22143278"/>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104913</xdr:colOff>
      <xdr:row>79</xdr:row>
      <xdr:rowOff>206145</xdr:rowOff>
    </xdr:from>
    <xdr:to>
      <xdr:col>18</xdr:col>
      <xdr:colOff>147707</xdr:colOff>
      <xdr:row>79</xdr:row>
      <xdr:rowOff>206145</xdr:rowOff>
    </xdr:to>
    <xdr:cxnSp macro="">
      <xdr:nvCxnSpPr>
        <xdr:cNvPr id="4833" name="Conector recto 4832">
          <a:extLst>
            <a:ext uri="{FF2B5EF4-FFF2-40B4-BE49-F238E27FC236}">
              <a16:creationId xmlns:a16="http://schemas.microsoft.com/office/drawing/2014/main" id="{00000000-0008-0000-0100-0000E1120000}"/>
            </a:ext>
          </a:extLst>
        </xdr:cNvPr>
        <xdr:cNvCxnSpPr/>
      </xdr:nvCxnSpPr>
      <xdr:spPr>
        <a:xfrm>
          <a:off x="6829563" y="22132695"/>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246909</xdr:colOff>
      <xdr:row>60</xdr:row>
      <xdr:rowOff>14913</xdr:rowOff>
    </xdr:from>
    <xdr:to>
      <xdr:col>10</xdr:col>
      <xdr:colOff>42925</xdr:colOff>
      <xdr:row>60</xdr:row>
      <xdr:rowOff>355835</xdr:rowOff>
    </xdr:to>
    <xdr:sp macro="" textlink="">
      <xdr:nvSpPr>
        <xdr:cNvPr id="4834" name="60 Elipse">
          <a:extLst>
            <a:ext uri="{FF2B5EF4-FFF2-40B4-BE49-F238E27FC236}">
              <a16:creationId xmlns:a16="http://schemas.microsoft.com/office/drawing/2014/main" id="{00000000-0008-0000-0100-0000E2120000}"/>
            </a:ext>
          </a:extLst>
        </xdr:cNvPr>
        <xdr:cNvSpPr/>
      </xdr:nvSpPr>
      <xdr:spPr bwMode="auto">
        <a:xfrm>
          <a:off x="5085609" y="16531263"/>
          <a:ext cx="42466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16</a:t>
          </a:r>
        </a:p>
      </xdr:txBody>
    </xdr:sp>
    <xdr:clientData/>
  </xdr:twoCellAnchor>
  <xdr:twoCellAnchor>
    <xdr:from>
      <xdr:col>7</xdr:col>
      <xdr:colOff>128198</xdr:colOff>
      <xdr:row>43</xdr:row>
      <xdr:rowOff>64198</xdr:rowOff>
    </xdr:from>
    <xdr:to>
      <xdr:col>8</xdr:col>
      <xdr:colOff>256271</xdr:colOff>
      <xdr:row>43</xdr:row>
      <xdr:rowOff>405120</xdr:rowOff>
    </xdr:to>
    <xdr:sp macro="" textlink="">
      <xdr:nvSpPr>
        <xdr:cNvPr id="4835" name="60 Elipse">
          <a:extLst>
            <a:ext uri="{FF2B5EF4-FFF2-40B4-BE49-F238E27FC236}">
              <a16:creationId xmlns:a16="http://schemas.microsoft.com/office/drawing/2014/main" id="{00000000-0008-0000-0100-0000E3120000}"/>
            </a:ext>
          </a:extLst>
        </xdr:cNvPr>
        <xdr:cNvSpPr/>
      </xdr:nvSpPr>
      <xdr:spPr bwMode="auto">
        <a:xfrm>
          <a:off x="4652573" y="11437048"/>
          <a:ext cx="442398"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14</a:t>
          </a:r>
        </a:p>
      </xdr:txBody>
    </xdr:sp>
    <xdr:clientData/>
  </xdr:twoCellAnchor>
  <xdr:twoCellAnchor editAs="oneCell">
    <xdr:from>
      <xdr:col>2</xdr:col>
      <xdr:colOff>0</xdr:colOff>
      <xdr:row>30</xdr:row>
      <xdr:rowOff>0</xdr:rowOff>
    </xdr:from>
    <xdr:to>
      <xdr:col>2</xdr:col>
      <xdr:colOff>85725</xdr:colOff>
      <xdr:row>30</xdr:row>
      <xdr:rowOff>114300</xdr:rowOff>
    </xdr:to>
    <xdr:sp macro="" textlink="">
      <xdr:nvSpPr>
        <xdr:cNvPr id="466313" name="Text Box 4">
          <a:extLst>
            <a:ext uri="{FF2B5EF4-FFF2-40B4-BE49-F238E27FC236}">
              <a16:creationId xmlns:a16="http://schemas.microsoft.com/office/drawing/2014/main" id="{00000000-0008-0000-0100-0000891D0700}"/>
            </a:ext>
          </a:extLst>
        </xdr:cNvPr>
        <xdr:cNvSpPr txBox="1">
          <a:spLocks noChangeArrowheads="1"/>
        </xdr:cNvSpPr>
      </xdr:nvSpPr>
      <xdr:spPr bwMode="auto">
        <a:xfrm>
          <a:off x="1143000" y="74390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30</xdr:row>
      <xdr:rowOff>114300</xdr:rowOff>
    </xdr:to>
    <xdr:sp macro="" textlink="">
      <xdr:nvSpPr>
        <xdr:cNvPr id="466314" name="Text Box 6">
          <a:extLst>
            <a:ext uri="{FF2B5EF4-FFF2-40B4-BE49-F238E27FC236}">
              <a16:creationId xmlns:a16="http://schemas.microsoft.com/office/drawing/2014/main" id="{00000000-0008-0000-0100-00008A1D0700}"/>
            </a:ext>
          </a:extLst>
        </xdr:cNvPr>
        <xdr:cNvSpPr txBox="1">
          <a:spLocks noChangeArrowheads="1"/>
        </xdr:cNvSpPr>
      </xdr:nvSpPr>
      <xdr:spPr bwMode="auto">
        <a:xfrm>
          <a:off x="1143000" y="74390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5" name="Text Box 4">
          <a:extLst>
            <a:ext uri="{FF2B5EF4-FFF2-40B4-BE49-F238E27FC236}">
              <a16:creationId xmlns:a16="http://schemas.microsoft.com/office/drawing/2014/main" id="{00000000-0008-0000-0100-00008B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6" name="Text Box 6">
          <a:extLst>
            <a:ext uri="{FF2B5EF4-FFF2-40B4-BE49-F238E27FC236}">
              <a16:creationId xmlns:a16="http://schemas.microsoft.com/office/drawing/2014/main" id="{00000000-0008-0000-0100-00008C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7" name="Text Box 4">
          <a:extLst>
            <a:ext uri="{FF2B5EF4-FFF2-40B4-BE49-F238E27FC236}">
              <a16:creationId xmlns:a16="http://schemas.microsoft.com/office/drawing/2014/main" id="{00000000-0008-0000-0100-00008D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8" name="Text Box 6">
          <a:extLst>
            <a:ext uri="{FF2B5EF4-FFF2-40B4-BE49-F238E27FC236}">
              <a16:creationId xmlns:a16="http://schemas.microsoft.com/office/drawing/2014/main" id="{00000000-0008-0000-0100-00008E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9" name="Text Box 4">
          <a:extLst>
            <a:ext uri="{FF2B5EF4-FFF2-40B4-BE49-F238E27FC236}">
              <a16:creationId xmlns:a16="http://schemas.microsoft.com/office/drawing/2014/main" id="{00000000-0008-0000-0100-00008F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20" name="Text Box 6">
          <a:extLst>
            <a:ext uri="{FF2B5EF4-FFF2-40B4-BE49-F238E27FC236}">
              <a16:creationId xmlns:a16="http://schemas.microsoft.com/office/drawing/2014/main" id="{00000000-0008-0000-0100-000090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85725</xdr:colOff>
      <xdr:row>36</xdr:row>
      <xdr:rowOff>114300</xdr:rowOff>
    </xdr:to>
    <xdr:sp macro="" textlink="">
      <xdr:nvSpPr>
        <xdr:cNvPr id="466321" name="Text Box 4">
          <a:extLst>
            <a:ext uri="{FF2B5EF4-FFF2-40B4-BE49-F238E27FC236}">
              <a16:creationId xmlns:a16="http://schemas.microsoft.com/office/drawing/2014/main" id="{00000000-0008-0000-0100-0000911D0700}"/>
            </a:ext>
          </a:extLst>
        </xdr:cNvPr>
        <xdr:cNvSpPr txBox="1">
          <a:spLocks noChangeArrowheads="1"/>
        </xdr:cNvSpPr>
      </xdr:nvSpPr>
      <xdr:spPr bwMode="auto">
        <a:xfrm>
          <a:off x="253365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85725</xdr:colOff>
      <xdr:row>36</xdr:row>
      <xdr:rowOff>114300</xdr:rowOff>
    </xdr:to>
    <xdr:sp macro="" textlink="">
      <xdr:nvSpPr>
        <xdr:cNvPr id="466322" name="Text Box 6">
          <a:extLst>
            <a:ext uri="{FF2B5EF4-FFF2-40B4-BE49-F238E27FC236}">
              <a16:creationId xmlns:a16="http://schemas.microsoft.com/office/drawing/2014/main" id="{00000000-0008-0000-0100-0000921D0700}"/>
            </a:ext>
          </a:extLst>
        </xdr:cNvPr>
        <xdr:cNvSpPr txBox="1">
          <a:spLocks noChangeArrowheads="1"/>
        </xdr:cNvSpPr>
      </xdr:nvSpPr>
      <xdr:spPr bwMode="auto">
        <a:xfrm>
          <a:off x="253365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23" name="Text Box 4">
          <a:extLst>
            <a:ext uri="{FF2B5EF4-FFF2-40B4-BE49-F238E27FC236}">
              <a16:creationId xmlns:a16="http://schemas.microsoft.com/office/drawing/2014/main" id="{00000000-0008-0000-0100-000093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24" name="Text Box 6">
          <a:extLst>
            <a:ext uri="{FF2B5EF4-FFF2-40B4-BE49-F238E27FC236}">
              <a16:creationId xmlns:a16="http://schemas.microsoft.com/office/drawing/2014/main" id="{00000000-0008-0000-0100-000094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36</xdr:row>
      <xdr:rowOff>0</xdr:rowOff>
    </xdr:from>
    <xdr:to>
      <xdr:col>0</xdr:col>
      <xdr:colOff>85725</xdr:colOff>
      <xdr:row>36</xdr:row>
      <xdr:rowOff>114300</xdr:rowOff>
    </xdr:to>
    <xdr:sp macro="" textlink="">
      <xdr:nvSpPr>
        <xdr:cNvPr id="466325" name="Text Box 4">
          <a:extLst>
            <a:ext uri="{FF2B5EF4-FFF2-40B4-BE49-F238E27FC236}">
              <a16:creationId xmlns:a16="http://schemas.microsoft.com/office/drawing/2014/main" id="{00000000-0008-0000-0100-0000951D0700}"/>
            </a:ext>
          </a:extLst>
        </xdr:cNvPr>
        <xdr:cNvSpPr txBox="1">
          <a:spLocks noChangeArrowheads="1"/>
        </xdr:cNvSpPr>
      </xdr:nvSpPr>
      <xdr:spPr bwMode="auto">
        <a:xfrm>
          <a:off x="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36</xdr:row>
      <xdr:rowOff>0</xdr:rowOff>
    </xdr:from>
    <xdr:to>
      <xdr:col>0</xdr:col>
      <xdr:colOff>85725</xdr:colOff>
      <xdr:row>36</xdr:row>
      <xdr:rowOff>114300</xdr:rowOff>
    </xdr:to>
    <xdr:sp macro="" textlink="">
      <xdr:nvSpPr>
        <xdr:cNvPr id="466326" name="Text Box 6">
          <a:extLst>
            <a:ext uri="{FF2B5EF4-FFF2-40B4-BE49-F238E27FC236}">
              <a16:creationId xmlns:a16="http://schemas.microsoft.com/office/drawing/2014/main" id="{00000000-0008-0000-0100-0000961D0700}"/>
            </a:ext>
          </a:extLst>
        </xdr:cNvPr>
        <xdr:cNvSpPr txBox="1">
          <a:spLocks noChangeArrowheads="1"/>
        </xdr:cNvSpPr>
      </xdr:nvSpPr>
      <xdr:spPr bwMode="auto">
        <a:xfrm>
          <a:off x="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36</xdr:row>
      <xdr:rowOff>0</xdr:rowOff>
    </xdr:from>
    <xdr:to>
      <xdr:col>7</xdr:col>
      <xdr:colOff>85725</xdr:colOff>
      <xdr:row>36</xdr:row>
      <xdr:rowOff>114300</xdr:rowOff>
    </xdr:to>
    <xdr:sp macro="" textlink="">
      <xdr:nvSpPr>
        <xdr:cNvPr id="466327" name="Text Box 4">
          <a:extLst>
            <a:ext uri="{FF2B5EF4-FFF2-40B4-BE49-F238E27FC236}">
              <a16:creationId xmlns:a16="http://schemas.microsoft.com/office/drawing/2014/main" id="{00000000-0008-0000-0100-0000971D0700}"/>
            </a:ext>
          </a:extLst>
        </xdr:cNvPr>
        <xdr:cNvSpPr txBox="1">
          <a:spLocks noChangeArrowheads="1"/>
        </xdr:cNvSpPr>
      </xdr:nvSpPr>
      <xdr:spPr bwMode="auto">
        <a:xfrm>
          <a:off x="4524375"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36</xdr:row>
      <xdr:rowOff>0</xdr:rowOff>
    </xdr:from>
    <xdr:to>
      <xdr:col>7</xdr:col>
      <xdr:colOff>85725</xdr:colOff>
      <xdr:row>36</xdr:row>
      <xdr:rowOff>114300</xdr:rowOff>
    </xdr:to>
    <xdr:sp macro="" textlink="">
      <xdr:nvSpPr>
        <xdr:cNvPr id="466328" name="Text Box 6">
          <a:extLst>
            <a:ext uri="{FF2B5EF4-FFF2-40B4-BE49-F238E27FC236}">
              <a16:creationId xmlns:a16="http://schemas.microsoft.com/office/drawing/2014/main" id="{00000000-0008-0000-0100-0000981D0700}"/>
            </a:ext>
          </a:extLst>
        </xdr:cNvPr>
        <xdr:cNvSpPr txBox="1">
          <a:spLocks noChangeArrowheads="1"/>
        </xdr:cNvSpPr>
      </xdr:nvSpPr>
      <xdr:spPr bwMode="auto">
        <a:xfrm>
          <a:off x="4524375"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36</xdr:row>
      <xdr:rowOff>0</xdr:rowOff>
    </xdr:from>
    <xdr:to>
      <xdr:col>5</xdr:col>
      <xdr:colOff>85725</xdr:colOff>
      <xdr:row>36</xdr:row>
      <xdr:rowOff>114300</xdr:rowOff>
    </xdr:to>
    <xdr:sp macro="" textlink="">
      <xdr:nvSpPr>
        <xdr:cNvPr id="466329" name="Text Box 6">
          <a:extLst>
            <a:ext uri="{FF2B5EF4-FFF2-40B4-BE49-F238E27FC236}">
              <a16:creationId xmlns:a16="http://schemas.microsoft.com/office/drawing/2014/main" id="{00000000-0008-0000-0100-0000991D0700}"/>
            </a:ext>
          </a:extLst>
        </xdr:cNvPr>
        <xdr:cNvSpPr txBox="1">
          <a:spLocks noChangeArrowheads="1"/>
        </xdr:cNvSpPr>
      </xdr:nvSpPr>
      <xdr:spPr bwMode="auto">
        <a:xfrm>
          <a:off x="3781425"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35</xdr:row>
      <xdr:rowOff>9525</xdr:rowOff>
    </xdr:to>
    <xdr:sp macro="" textlink="">
      <xdr:nvSpPr>
        <xdr:cNvPr id="466330" name="Text Box 4">
          <a:extLst>
            <a:ext uri="{FF2B5EF4-FFF2-40B4-BE49-F238E27FC236}">
              <a16:creationId xmlns:a16="http://schemas.microsoft.com/office/drawing/2014/main" id="{00000000-0008-0000-0100-00009A1D0700}"/>
            </a:ext>
          </a:extLst>
        </xdr:cNvPr>
        <xdr:cNvSpPr txBox="1">
          <a:spLocks noChangeArrowheads="1"/>
        </xdr:cNvSpPr>
      </xdr:nvSpPr>
      <xdr:spPr bwMode="auto">
        <a:xfrm>
          <a:off x="1143000" y="7439025"/>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35</xdr:row>
      <xdr:rowOff>9525</xdr:rowOff>
    </xdr:to>
    <xdr:sp macro="" textlink="">
      <xdr:nvSpPr>
        <xdr:cNvPr id="466331" name="Text Box 6">
          <a:extLst>
            <a:ext uri="{FF2B5EF4-FFF2-40B4-BE49-F238E27FC236}">
              <a16:creationId xmlns:a16="http://schemas.microsoft.com/office/drawing/2014/main" id="{00000000-0008-0000-0100-00009B1D0700}"/>
            </a:ext>
          </a:extLst>
        </xdr:cNvPr>
        <xdr:cNvSpPr txBox="1">
          <a:spLocks noChangeArrowheads="1"/>
        </xdr:cNvSpPr>
      </xdr:nvSpPr>
      <xdr:spPr bwMode="auto">
        <a:xfrm>
          <a:off x="1143000" y="7439025"/>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2" name="Text Box 6">
          <a:extLst>
            <a:ext uri="{FF2B5EF4-FFF2-40B4-BE49-F238E27FC236}">
              <a16:creationId xmlns:a16="http://schemas.microsoft.com/office/drawing/2014/main" id="{00000000-0008-0000-0100-00009C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38</xdr:row>
      <xdr:rowOff>47625</xdr:rowOff>
    </xdr:to>
    <xdr:sp macro="" textlink="">
      <xdr:nvSpPr>
        <xdr:cNvPr id="466333" name="Text Box 4">
          <a:extLst>
            <a:ext uri="{FF2B5EF4-FFF2-40B4-BE49-F238E27FC236}">
              <a16:creationId xmlns:a16="http://schemas.microsoft.com/office/drawing/2014/main" id="{00000000-0008-0000-0100-00009D1D0700}"/>
            </a:ext>
          </a:extLst>
        </xdr:cNvPr>
        <xdr:cNvSpPr txBox="1">
          <a:spLocks noChangeArrowheads="1"/>
        </xdr:cNvSpPr>
      </xdr:nvSpPr>
      <xdr:spPr bwMode="auto">
        <a:xfrm>
          <a:off x="1143000" y="8210550"/>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38</xdr:row>
      <xdr:rowOff>47625</xdr:rowOff>
    </xdr:to>
    <xdr:sp macro="" textlink="">
      <xdr:nvSpPr>
        <xdr:cNvPr id="466334" name="Text Box 6">
          <a:extLst>
            <a:ext uri="{FF2B5EF4-FFF2-40B4-BE49-F238E27FC236}">
              <a16:creationId xmlns:a16="http://schemas.microsoft.com/office/drawing/2014/main" id="{00000000-0008-0000-0100-00009E1D0700}"/>
            </a:ext>
          </a:extLst>
        </xdr:cNvPr>
        <xdr:cNvSpPr txBox="1">
          <a:spLocks noChangeArrowheads="1"/>
        </xdr:cNvSpPr>
      </xdr:nvSpPr>
      <xdr:spPr bwMode="auto">
        <a:xfrm>
          <a:off x="1143000" y="8210550"/>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5" name="Text Box 4">
          <a:extLst>
            <a:ext uri="{FF2B5EF4-FFF2-40B4-BE49-F238E27FC236}">
              <a16:creationId xmlns:a16="http://schemas.microsoft.com/office/drawing/2014/main" id="{00000000-0008-0000-0100-00009F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6" name="Text Box 6">
          <a:extLst>
            <a:ext uri="{FF2B5EF4-FFF2-40B4-BE49-F238E27FC236}">
              <a16:creationId xmlns:a16="http://schemas.microsoft.com/office/drawing/2014/main" id="{00000000-0008-0000-0100-0000A0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85725</xdr:colOff>
      <xdr:row>36</xdr:row>
      <xdr:rowOff>28575</xdr:rowOff>
    </xdr:to>
    <xdr:sp macro="" textlink="">
      <xdr:nvSpPr>
        <xdr:cNvPr id="466337" name="Text Box 4">
          <a:extLst>
            <a:ext uri="{FF2B5EF4-FFF2-40B4-BE49-F238E27FC236}">
              <a16:creationId xmlns:a16="http://schemas.microsoft.com/office/drawing/2014/main" id="{00000000-0008-0000-0100-0000A11D0700}"/>
            </a:ext>
          </a:extLst>
        </xdr:cNvPr>
        <xdr:cNvSpPr txBox="1">
          <a:spLocks noChangeArrowheads="1"/>
        </xdr:cNvSpPr>
      </xdr:nvSpPr>
      <xdr:spPr bwMode="auto">
        <a:xfrm>
          <a:off x="253365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85725</xdr:colOff>
      <xdr:row>36</xdr:row>
      <xdr:rowOff>28575</xdr:rowOff>
    </xdr:to>
    <xdr:sp macro="" textlink="">
      <xdr:nvSpPr>
        <xdr:cNvPr id="466338" name="Text Box 6">
          <a:extLst>
            <a:ext uri="{FF2B5EF4-FFF2-40B4-BE49-F238E27FC236}">
              <a16:creationId xmlns:a16="http://schemas.microsoft.com/office/drawing/2014/main" id="{00000000-0008-0000-0100-0000A21D0700}"/>
            </a:ext>
          </a:extLst>
        </xdr:cNvPr>
        <xdr:cNvSpPr txBox="1">
          <a:spLocks noChangeArrowheads="1"/>
        </xdr:cNvSpPr>
      </xdr:nvSpPr>
      <xdr:spPr bwMode="auto">
        <a:xfrm>
          <a:off x="253365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9" name="Text Box 4">
          <a:extLst>
            <a:ext uri="{FF2B5EF4-FFF2-40B4-BE49-F238E27FC236}">
              <a16:creationId xmlns:a16="http://schemas.microsoft.com/office/drawing/2014/main" id="{00000000-0008-0000-0100-0000A3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40" name="Text Box 6">
          <a:extLst>
            <a:ext uri="{FF2B5EF4-FFF2-40B4-BE49-F238E27FC236}">
              <a16:creationId xmlns:a16="http://schemas.microsoft.com/office/drawing/2014/main" id="{00000000-0008-0000-0100-0000A4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85725</xdr:colOff>
      <xdr:row>36</xdr:row>
      <xdr:rowOff>28575</xdr:rowOff>
    </xdr:to>
    <xdr:sp macro="" textlink="">
      <xdr:nvSpPr>
        <xdr:cNvPr id="466341" name="Text Box 4">
          <a:extLst>
            <a:ext uri="{FF2B5EF4-FFF2-40B4-BE49-F238E27FC236}">
              <a16:creationId xmlns:a16="http://schemas.microsoft.com/office/drawing/2014/main" id="{00000000-0008-0000-0100-0000A51D0700}"/>
            </a:ext>
          </a:extLst>
        </xdr:cNvPr>
        <xdr:cNvSpPr txBox="1">
          <a:spLocks noChangeArrowheads="1"/>
        </xdr:cNvSpPr>
      </xdr:nvSpPr>
      <xdr:spPr bwMode="auto">
        <a:xfrm>
          <a:off x="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85725</xdr:colOff>
      <xdr:row>36</xdr:row>
      <xdr:rowOff>28575</xdr:rowOff>
    </xdr:to>
    <xdr:sp macro="" textlink="">
      <xdr:nvSpPr>
        <xdr:cNvPr id="466342" name="Text Box 6">
          <a:extLst>
            <a:ext uri="{FF2B5EF4-FFF2-40B4-BE49-F238E27FC236}">
              <a16:creationId xmlns:a16="http://schemas.microsoft.com/office/drawing/2014/main" id="{00000000-0008-0000-0100-0000A61D0700}"/>
            </a:ext>
          </a:extLst>
        </xdr:cNvPr>
        <xdr:cNvSpPr txBox="1">
          <a:spLocks noChangeArrowheads="1"/>
        </xdr:cNvSpPr>
      </xdr:nvSpPr>
      <xdr:spPr bwMode="auto">
        <a:xfrm>
          <a:off x="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85725</xdr:colOff>
      <xdr:row>31</xdr:row>
      <xdr:rowOff>152400</xdr:rowOff>
    </xdr:to>
    <xdr:sp macro="" textlink="">
      <xdr:nvSpPr>
        <xdr:cNvPr id="466343" name="Text Box 4">
          <a:extLst>
            <a:ext uri="{FF2B5EF4-FFF2-40B4-BE49-F238E27FC236}">
              <a16:creationId xmlns:a16="http://schemas.microsoft.com/office/drawing/2014/main" id="{00000000-0008-0000-0100-0000A71D0700}"/>
            </a:ext>
          </a:extLst>
        </xdr:cNvPr>
        <xdr:cNvSpPr txBox="1">
          <a:spLocks noChangeArrowheads="1"/>
        </xdr:cNvSpPr>
      </xdr:nvSpPr>
      <xdr:spPr bwMode="auto">
        <a:xfrm>
          <a:off x="4524375" y="74961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85725</xdr:colOff>
      <xdr:row>31</xdr:row>
      <xdr:rowOff>152400</xdr:rowOff>
    </xdr:to>
    <xdr:sp macro="" textlink="">
      <xdr:nvSpPr>
        <xdr:cNvPr id="466344" name="Text Box 6">
          <a:extLst>
            <a:ext uri="{FF2B5EF4-FFF2-40B4-BE49-F238E27FC236}">
              <a16:creationId xmlns:a16="http://schemas.microsoft.com/office/drawing/2014/main" id="{00000000-0008-0000-0100-0000A81D0700}"/>
            </a:ext>
          </a:extLst>
        </xdr:cNvPr>
        <xdr:cNvSpPr txBox="1">
          <a:spLocks noChangeArrowheads="1"/>
        </xdr:cNvSpPr>
      </xdr:nvSpPr>
      <xdr:spPr bwMode="auto">
        <a:xfrm>
          <a:off x="4524375" y="74961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85725</xdr:colOff>
      <xdr:row>32</xdr:row>
      <xdr:rowOff>152400</xdr:rowOff>
    </xdr:to>
    <xdr:sp macro="" textlink="">
      <xdr:nvSpPr>
        <xdr:cNvPr id="466345" name="Text Box 4">
          <a:extLst>
            <a:ext uri="{FF2B5EF4-FFF2-40B4-BE49-F238E27FC236}">
              <a16:creationId xmlns:a16="http://schemas.microsoft.com/office/drawing/2014/main" id="{00000000-0008-0000-0100-0000A91D0700}"/>
            </a:ext>
          </a:extLst>
        </xdr:cNvPr>
        <xdr:cNvSpPr txBox="1">
          <a:spLocks noChangeArrowheads="1"/>
        </xdr:cNvSpPr>
      </xdr:nvSpPr>
      <xdr:spPr bwMode="auto">
        <a:xfrm>
          <a:off x="3781425" y="8210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85725</xdr:colOff>
      <xdr:row>32</xdr:row>
      <xdr:rowOff>152400</xdr:rowOff>
    </xdr:to>
    <xdr:sp macro="" textlink="">
      <xdr:nvSpPr>
        <xdr:cNvPr id="466346" name="Text Box 6">
          <a:extLst>
            <a:ext uri="{FF2B5EF4-FFF2-40B4-BE49-F238E27FC236}">
              <a16:creationId xmlns:a16="http://schemas.microsoft.com/office/drawing/2014/main" id="{00000000-0008-0000-0100-0000AA1D0700}"/>
            </a:ext>
          </a:extLst>
        </xdr:cNvPr>
        <xdr:cNvSpPr txBox="1">
          <a:spLocks noChangeArrowheads="1"/>
        </xdr:cNvSpPr>
      </xdr:nvSpPr>
      <xdr:spPr bwMode="auto">
        <a:xfrm>
          <a:off x="3781425" y="8210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47" name="Text Box 6">
          <a:extLst>
            <a:ext uri="{FF2B5EF4-FFF2-40B4-BE49-F238E27FC236}">
              <a16:creationId xmlns:a16="http://schemas.microsoft.com/office/drawing/2014/main" id="{00000000-0008-0000-0100-0000AB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43</xdr:row>
      <xdr:rowOff>47625</xdr:rowOff>
    </xdr:to>
    <xdr:sp macro="" textlink="">
      <xdr:nvSpPr>
        <xdr:cNvPr id="466348" name="Text Box 4">
          <a:extLst>
            <a:ext uri="{FF2B5EF4-FFF2-40B4-BE49-F238E27FC236}">
              <a16:creationId xmlns:a16="http://schemas.microsoft.com/office/drawing/2014/main" id="{00000000-0008-0000-0100-0000AC1D0700}"/>
            </a:ext>
          </a:extLst>
        </xdr:cNvPr>
        <xdr:cNvSpPr txBox="1">
          <a:spLocks noChangeArrowheads="1"/>
        </xdr:cNvSpPr>
      </xdr:nvSpPr>
      <xdr:spPr bwMode="auto">
        <a:xfrm>
          <a:off x="1143000" y="9553575"/>
          <a:ext cx="85725"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43</xdr:row>
      <xdr:rowOff>47625</xdr:rowOff>
    </xdr:to>
    <xdr:sp macro="" textlink="">
      <xdr:nvSpPr>
        <xdr:cNvPr id="466349" name="Text Box 6">
          <a:extLst>
            <a:ext uri="{FF2B5EF4-FFF2-40B4-BE49-F238E27FC236}">
              <a16:creationId xmlns:a16="http://schemas.microsoft.com/office/drawing/2014/main" id="{00000000-0008-0000-0100-0000AD1D0700}"/>
            </a:ext>
          </a:extLst>
        </xdr:cNvPr>
        <xdr:cNvSpPr txBox="1">
          <a:spLocks noChangeArrowheads="1"/>
        </xdr:cNvSpPr>
      </xdr:nvSpPr>
      <xdr:spPr bwMode="auto">
        <a:xfrm>
          <a:off x="1143000" y="9553575"/>
          <a:ext cx="85725"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0" name="Text Box 4">
          <a:extLst>
            <a:ext uri="{FF2B5EF4-FFF2-40B4-BE49-F238E27FC236}">
              <a16:creationId xmlns:a16="http://schemas.microsoft.com/office/drawing/2014/main" id="{00000000-0008-0000-0100-0000AE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1" name="Text Box 6">
          <a:extLst>
            <a:ext uri="{FF2B5EF4-FFF2-40B4-BE49-F238E27FC236}">
              <a16:creationId xmlns:a16="http://schemas.microsoft.com/office/drawing/2014/main" id="{00000000-0008-0000-0100-0000AF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41</xdr:row>
      <xdr:rowOff>28575</xdr:rowOff>
    </xdr:to>
    <xdr:sp macro="" textlink="">
      <xdr:nvSpPr>
        <xdr:cNvPr id="466352" name="Text Box 4">
          <a:extLst>
            <a:ext uri="{FF2B5EF4-FFF2-40B4-BE49-F238E27FC236}">
              <a16:creationId xmlns:a16="http://schemas.microsoft.com/office/drawing/2014/main" id="{00000000-0008-0000-0100-0000B01D0700}"/>
            </a:ext>
          </a:extLst>
        </xdr:cNvPr>
        <xdr:cNvSpPr txBox="1">
          <a:spLocks noChangeArrowheads="1"/>
        </xdr:cNvSpPr>
      </xdr:nvSpPr>
      <xdr:spPr bwMode="auto">
        <a:xfrm>
          <a:off x="253365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41</xdr:row>
      <xdr:rowOff>28575</xdr:rowOff>
    </xdr:to>
    <xdr:sp macro="" textlink="">
      <xdr:nvSpPr>
        <xdr:cNvPr id="466353" name="Text Box 6">
          <a:extLst>
            <a:ext uri="{FF2B5EF4-FFF2-40B4-BE49-F238E27FC236}">
              <a16:creationId xmlns:a16="http://schemas.microsoft.com/office/drawing/2014/main" id="{00000000-0008-0000-0100-0000B11D0700}"/>
            </a:ext>
          </a:extLst>
        </xdr:cNvPr>
        <xdr:cNvSpPr txBox="1">
          <a:spLocks noChangeArrowheads="1"/>
        </xdr:cNvSpPr>
      </xdr:nvSpPr>
      <xdr:spPr bwMode="auto">
        <a:xfrm>
          <a:off x="253365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4" name="Text Box 4">
          <a:extLst>
            <a:ext uri="{FF2B5EF4-FFF2-40B4-BE49-F238E27FC236}">
              <a16:creationId xmlns:a16="http://schemas.microsoft.com/office/drawing/2014/main" id="{00000000-0008-0000-0100-0000B2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5" name="Text Box 6">
          <a:extLst>
            <a:ext uri="{FF2B5EF4-FFF2-40B4-BE49-F238E27FC236}">
              <a16:creationId xmlns:a16="http://schemas.microsoft.com/office/drawing/2014/main" id="{00000000-0008-0000-0100-0000B3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37</xdr:row>
      <xdr:rowOff>0</xdr:rowOff>
    </xdr:from>
    <xdr:to>
      <xdr:col>0</xdr:col>
      <xdr:colOff>85725</xdr:colOff>
      <xdr:row>41</xdr:row>
      <xdr:rowOff>28575</xdr:rowOff>
    </xdr:to>
    <xdr:sp macro="" textlink="">
      <xdr:nvSpPr>
        <xdr:cNvPr id="466356" name="Text Box 4">
          <a:extLst>
            <a:ext uri="{FF2B5EF4-FFF2-40B4-BE49-F238E27FC236}">
              <a16:creationId xmlns:a16="http://schemas.microsoft.com/office/drawing/2014/main" id="{00000000-0008-0000-0100-0000B41D0700}"/>
            </a:ext>
          </a:extLst>
        </xdr:cNvPr>
        <xdr:cNvSpPr txBox="1">
          <a:spLocks noChangeArrowheads="1"/>
        </xdr:cNvSpPr>
      </xdr:nvSpPr>
      <xdr:spPr bwMode="auto">
        <a:xfrm>
          <a:off x="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37</xdr:row>
      <xdr:rowOff>0</xdr:rowOff>
    </xdr:from>
    <xdr:to>
      <xdr:col>0</xdr:col>
      <xdr:colOff>85725</xdr:colOff>
      <xdr:row>41</xdr:row>
      <xdr:rowOff>28575</xdr:rowOff>
    </xdr:to>
    <xdr:sp macro="" textlink="">
      <xdr:nvSpPr>
        <xdr:cNvPr id="466357" name="Text Box 6">
          <a:extLst>
            <a:ext uri="{FF2B5EF4-FFF2-40B4-BE49-F238E27FC236}">
              <a16:creationId xmlns:a16="http://schemas.microsoft.com/office/drawing/2014/main" id="{00000000-0008-0000-0100-0000B51D0700}"/>
            </a:ext>
          </a:extLst>
        </xdr:cNvPr>
        <xdr:cNvSpPr txBox="1">
          <a:spLocks noChangeArrowheads="1"/>
        </xdr:cNvSpPr>
      </xdr:nvSpPr>
      <xdr:spPr bwMode="auto">
        <a:xfrm>
          <a:off x="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85725</xdr:colOff>
      <xdr:row>37</xdr:row>
      <xdr:rowOff>152400</xdr:rowOff>
    </xdr:to>
    <xdr:sp macro="" textlink="">
      <xdr:nvSpPr>
        <xdr:cNvPr id="466358" name="Text Box 4">
          <a:extLst>
            <a:ext uri="{FF2B5EF4-FFF2-40B4-BE49-F238E27FC236}">
              <a16:creationId xmlns:a16="http://schemas.microsoft.com/office/drawing/2014/main" id="{00000000-0008-0000-0100-0000B61D0700}"/>
            </a:ext>
          </a:extLst>
        </xdr:cNvPr>
        <xdr:cNvSpPr txBox="1">
          <a:spLocks noChangeArrowheads="1"/>
        </xdr:cNvSpPr>
      </xdr:nvSpPr>
      <xdr:spPr bwMode="auto">
        <a:xfrm>
          <a:off x="3781425" y="95535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85725</xdr:colOff>
      <xdr:row>37</xdr:row>
      <xdr:rowOff>152400</xdr:rowOff>
    </xdr:to>
    <xdr:sp macro="" textlink="">
      <xdr:nvSpPr>
        <xdr:cNvPr id="466359" name="Text Box 6">
          <a:extLst>
            <a:ext uri="{FF2B5EF4-FFF2-40B4-BE49-F238E27FC236}">
              <a16:creationId xmlns:a16="http://schemas.microsoft.com/office/drawing/2014/main" id="{00000000-0008-0000-0100-0000B71D0700}"/>
            </a:ext>
          </a:extLst>
        </xdr:cNvPr>
        <xdr:cNvSpPr txBox="1">
          <a:spLocks noChangeArrowheads="1"/>
        </xdr:cNvSpPr>
      </xdr:nvSpPr>
      <xdr:spPr bwMode="auto">
        <a:xfrm>
          <a:off x="3781425" y="95535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214050</xdr:colOff>
      <xdr:row>31</xdr:row>
      <xdr:rowOff>122587</xdr:rowOff>
    </xdr:from>
    <xdr:to>
      <xdr:col>20</xdr:col>
      <xdr:colOff>639544</xdr:colOff>
      <xdr:row>31</xdr:row>
      <xdr:rowOff>463509</xdr:rowOff>
    </xdr:to>
    <xdr:sp macro="" textlink="">
      <xdr:nvSpPr>
        <xdr:cNvPr id="4883" name="60 Elipse">
          <a:extLst>
            <a:ext uri="{FF2B5EF4-FFF2-40B4-BE49-F238E27FC236}">
              <a16:creationId xmlns:a16="http://schemas.microsoft.com/office/drawing/2014/main" id="{00000000-0008-0000-0100-000013130000}"/>
            </a:ext>
          </a:extLst>
        </xdr:cNvPr>
        <xdr:cNvSpPr/>
      </xdr:nvSpPr>
      <xdr:spPr bwMode="auto">
        <a:xfrm>
          <a:off x="8510325" y="7618762"/>
          <a:ext cx="42549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19</a:t>
          </a:r>
        </a:p>
      </xdr:txBody>
    </xdr:sp>
    <xdr:clientData/>
  </xdr:twoCellAnchor>
  <xdr:twoCellAnchor>
    <xdr:from>
      <xdr:col>13</xdr:col>
      <xdr:colOff>252710</xdr:colOff>
      <xdr:row>31</xdr:row>
      <xdr:rowOff>147024</xdr:rowOff>
    </xdr:from>
    <xdr:to>
      <xdr:col>15</xdr:col>
      <xdr:colOff>66044</xdr:colOff>
      <xdr:row>31</xdr:row>
      <xdr:rowOff>487946</xdr:rowOff>
    </xdr:to>
    <xdr:sp macro="" textlink="">
      <xdr:nvSpPr>
        <xdr:cNvPr id="4884" name="60 Elipse">
          <a:extLst>
            <a:ext uri="{FF2B5EF4-FFF2-40B4-BE49-F238E27FC236}">
              <a16:creationId xmlns:a16="http://schemas.microsoft.com/office/drawing/2014/main" id="{00000000-0008-0000-0100-000014130000}"/>
            </a:ext>
          </a:extLst>
        </xdr:cNvPr>
        <xdr:cNvSpPr/>
      </xdr:nvSpPr>
      <xdr:spPr bwMode="auto">
        <a:xfrm>
          <a:off x="6663035" y="7643199"/>
          <a:ext cx="44198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18</a:t>
          </a:r>
        </a:p>
      </xdr:txBody>
    </xdr:sp>
    <xdr:clientData/>
  </xdr:twoCellAnchor>
  <xdr:twoCellAnchor>
    <xdr:from>
      <xdr:col>3</xdr:col>
      <xdr:colOff>293004</xdr:colOff>
      <xdr:row>31</xdr:row>
      <xdr:rowOff>128167</xdr:rowOff>
    </xdr:from>
    <xdr:to>
      <xdr:col>4</xdr:col>
      <xdr:colOff>151703</xdr:colOff>
      <xdr:row>31</xdr:row>
      <xdr:rowOff>469089</xdr:rowOff>
    </xdr:to>
    <xdr:sp macro="" textlink="">
      <xdr:nvSpPr>
        <xdr:cNvPr id="4885" name="60 Elipse">
          <a:extLst>
            <a:ext uri="{FF2B5EF4-FFF2-40B4-BE49-F238E27FC236}">
              <a16:creationId xmlns:a16="http://schemas.microsoft.com/office/drawing/2014/main" id="{00000000-0008-0000-0100-000015130000}"/>
            </a:ext>
          </a:extLst>
        </xdr:cNvPr>
        <xdr:cNvSpPr/>
      </xdr:nvSpPr>
      <xdr:spPr bwMode="auto">
        <a:xfrm>
          <a:off x="2826654" y="7624342"/>
          <a:ext cx="43972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17</a:t>
          </a:r>
        </a:p>
      </xdr:txBody>
    </xdr:sp>
    <xdr:clientData/>
  </xdr:twoCellAnchor>
  <xdr:twoCellAnchor>
    <xdr:from>
      <xdr:col>2</xdr:col>
      <xdr:colOff>514788</xdr:colOff>
      <xdr:row>34</xdr:row>
      <xdr:rowOff>164546</xdr:rowOff>
    </xdr:from>
    <xdr:to>
      <xdr:col>2</xdr:col>
      <xdr:colOff>946055</xdr:colOff>
      <xdr:row>35</xdr:row>
      <xdr:rowOff>175230</xdr:rowOff>
    </xdr:to>
    <xdr:sp macro="" textlink="">
      <xdr:nvSpPr>
        <xdr:cNvPr id="4886" name="60 Elipse">
          <a:extLst>
            <a:ext uri="{FF2B5EF4-FFF2-40B4-BE49-F238E27FC236}">
              <a16:creationId xmlns:a16="http://schemas.microsoft.com/office/drawing/2014/main" id="{00000000-0008-0000-0100-000016130000}"/>
            </a:ext>
          </a:extLst>
        </xdr:cNvPr>
        <xdr:cNvSpPr/>
      </xdr:nvSpPr>
      <xdr:spPr bwMode="auto">
        <a:xfrm>
          <a:off x="1657788" y="9013271"/>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20</a:t>
          </a:r>
        </a:p>
      </xdr:txBody>
    </xdr:sp>
    <xdr:clientData/>
  </xdr:twoCellAnchor>
  <xdr:twoCellAnchor>
    <xdr:from>
      <xdr:col>2</xdr:col>
      <xdr:colOff>520235</xdr:colOff>
      <xdr:row>39</xdr:row>
      <xdr:rowOff>199100</xdr:rowOff>
    </xdr:from>
    <xdr:to>
      <xdr:col>2</xdr:col>
      <xdr:colOff>951502</xdr:colOff>
      <xdr:row>40</xdr:row>
      <xdr:rowOff>160090</xdr:rowOff>
    </xdr:to>
    <xdr:sp macro="" textlink="">
      <xdr:nvSpPr>
        <xdr:cNvPr id="4887" name="60 Elipse">
          <a:extLst>
            <a:ext uri="{FF2B5EF4-FFF2-40B4-BE49-F238E27FC236}">
              <a16:creationId xmlns:a16="http://schemas.microsoft.com/office/drawing/2014/main" id="{00000000-0008-0000-0100-000017130000}"/>
            </a:ext>
          </a:extLst>
        </xdr:cNvPr>
        <xdr:cNvSpPr/>
      </xdr:nvSpPr>
      <xdr:spPr bwMode="auto">
        <a:xfrm>
          <a:off x="1663235" y="10390850"/>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3</xdr:col>
      <xdr:colOff>77040</xdr:colOff>
      <xdr:row>34</xdr:row>
      <xdr:rowOff>140674</xdr:rowOff>
    </xdr:from>
    <xdr:to>
      <xdr:col>3</xdr:col>
      <xdr:colOff>508307</xdr:colOff>
      <xdr:row>35</xdr:row>
      <xdr:rowOff>151358</xdr:rowOff>
    </xdr:to>
    <xdr:sp macro="" textlink="">
      <xdr:nvSpPr>
        <xdr:cNvPr id="4888" name="60 Elipse">
          <a:extLst>
            <a:ext uri="{FF2B5EF4-FFF2-40B4-BE49-F238E27FC236}">
              <a16:creationId xmlns:a16="http://schemas.microsoft.com/office/drawing/2014/main" id="{00000000-0008-0000-0100-000018130000}"/>
            </a:ext>
          </a:extLst>
        </xdr:cNvPr>
        <xdr:cNvSpPr/>
      </xdr:nvSpPr>
      <xdr:spPr bwMode="auto">
        <a:xfrm>
          <a:off x="2610690" y="8989399"/>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20.1</a:t>
          </a:r>
        </a:p>
      </xdr:txBody>
    </xdr:sp>
    <xdr:clientData/>
  </xdr:twoCellAnchor>
  <xdr:twoCellAnchor>
    <xdr:from>
      <xdr:col>4</xdr:col>
      <xdr:colOff>103833</xdr:colOff>
      <xdr:row>34</xdr:row>
      <xdr:rowOff>173804</xdr:rowOff>
    </xdr:from>
    <xdr:to>
      <xdr:col>4</xdr:col>
      <xdr:colOff>535100</xdr:colOff>
      <xdr:row>35</xdr:row>
      <xdr:rowOff>184488</xdr:rowOff>
    </xdr:to>
    <xdr:sp macro="" textlink="">
      <xdr:nvSpPr>
        <xdr:cNvPr id="4889" name="60 Elipse">
          <a:extLst>
            <a:ext uri="{FF2B5EF4-FFF2-40B4-BE49-F238E27FC236}">
              <a16:creationId xmlns:a16="http://schemas.microsoft.com/office/drawing/2014/main" id="{00000000-0008-0000-0100-000019130000}"/>
            </a:ext>
          </a:extLst>
        </xdr:cNvPr>
        <xdr:cNvSpPr/>
      </xdr:nvSpPr>
      <xdr:spPr bwMode="auto">
        <a:xfrm>
          <a:off x="3218508" y="9022529"/>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20.2</a:t>
          </a:r>
        </a:p>
      </xdr:txBody>
    </xdr:sp>
    <xdr:clientData/>
  </xdr:twoCellAnchor>
  <xdr:twoCellAnchor>
    <xdr:from>
      <xdr:col>12</xdr:col>
      <xdr:colOff>153641</xdr:colOff>
      <xdr:row>35</xdr:row>
      <xdr:rowOff>30602</xdr:rowOff>
    </xdr:from>
    <xdr:to>
      <xdr:col>13</xdr:col>
      <xdr:colOff>275942</xdr:colOff>
      <xdr:row>36</xdr:row>
      <xdr:rowOff>48502</xdr:rowOff>
    </xdr:to>
    <xdr:sp macro="" textlink="">
      <xdr:nvSpPr>
        <xdr:cNvPr id="4890" name="60 Elipse">
          <a:extLst>
            <a:ext uri="{FF2B5EF4-FFF2-40B4-BE49-F238E27FC236}">
              <a16:creationId xmlns:a16="http://schemas.microsoft.com/office/drawing/2014/main" id="{00000000-0008-0000-0100-00001A130000}"/>
            </a:ext>
          </a:extLst>
        </xdr:cNvPr>
        <xdr:cNvSpPr/>
      </xdr:nvSpPr>
      <xdr:spPr bwMode="auto">
        <a:xfrm>
          <a:off x="6249641" y="9203177"/>
          <a:ext cx="436626"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20.5</a:t>
          </a:r>
        </a:p>
      </xdr:txBody>
    </xdr:sp>
    <xdr:clientData/>
  </xdr:twoCellAnchor>
  <xdr:twoCellAnchor>
    <xdr:from>
      <xdr:col>12</xdr:col>
      <xdr:colOff>158835</xdr:colOff>
      <xdr:row>33</xdr:row>
      <xdr:rowOff>424014</xdr:rowOff>
    </xdr:from>
    <xdr:to>
      <xdr:col>13</xdr:col>
      <xdr:colOff>281136</xdr:colOff>
      <xdr:row>35</xdr:row>
      <xdr:rowOff>2936</xdr:rowOff>
    </xdr:to>
    <xdr:sp macro="" textlink="">
      <xdr:nvSpPr>
        <xdr:cNvPr id="4891" name="60 Elipse">
          <a:extLst>
            <a:ext uri="{FF2B5EF4-FFF2-40B4-BE49-F238E27FC236}">
              <a16:creationId xmlns:a16="http://schemas.microsoft.com/office/drawing/2014/main" id="{00000000-0008-0000-0100-00001B130000}"/>
            </a:ext>
          </a:extLst>
        </xdr:cNvPr>
        <xdr:cNvSpPr/>
      </xdr:nvSpPr>
      <xdr:spPr bwMode="auto">
        <a:xfrm>
          <a:off x="6254835" y="8834589"/>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20.3</a:t>
          </a:r>
        </a:p>
      </xdr:txBody>
    </xdr:sp>
    <xdr:clientData/>
  </xdr:twoCellAnchor>
  <xdr:twoCellAnchor>
    <xdr:from>
      <xdr:col>4</xdr:col>
      <xdr:colOff>162590</xdr:colOff>
      <xdr:row>39</xdr:row>
      <xdr:rowOff>217994</xdr:rowOff>
    </xdr:from>
    <xdr:to>
      <xdr:col>4</xdr:col>
      <xdr:colOff>593857</xdr:colOff>
      <xdr:row>40</xdr:row>
      <xdr:rowOff>178984</xdr:rowOff>
    </xdr:to>
    <xdr:sp macro="" textlink="">
      <xdr:nvSpPr>
        <xdr:cNvPr id="4892" name="60 Elipse">
          <a:extLst>
            <a:ext uri="{FF2B5EF4-FFF2-40B4-BE49-F238E27FC236}">
              <a16:creationId xmlns:a16="http://schemas.microsoft.com/office/drawing/2014/main" id="{00000000-0008-0000-0100-00001C130000}"/>
            </a:ext>
          </a:extLst>
        </xdr:cNvPr>
        <xdr:cNvSpPr/>
      </xdr:nvSpPr>
      <xdr:spPr bwMode="auto">
        <a:xfrm>
          <a:off x="3277265" y="10409744"/>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21.2</a:t>
          </a:r>
        </a:p>
      </xdr:txBody>
    </xdr:sp>
    <xdr:clientData/>
  </xdr:twoCellAnchor>
  <xdr:twoCellAnchor>
    <xdr:from>
      <xdr:col>3</xdr:col>
      <xdr:colOff>75107</xdr:colOff>
      <xdr:row>39</xdr:row>
      <xdr:rowOff>207754</xdr:rowOff>
    </xdr:from>
    <xdr:to>
      <xdr:col>3</xdr:col>
      <xdr:colOff>506374</xdr:colOff>
      <xdr:row>40</xdr:row>
      <xdr:rowOff>168744</xdr:rowOff>
    </xdr:to>
    <xdr:sp macro="" textlink="">
      <xdr:nvSpPr>
        <xdr:cNvPr id="4893" name="60 Elipse">
          <a:extLst>
            <a:ext uri="{FF2B5EF4-FFF2-40B4-BE49-F238E27FC236}">
              <a16:creationId xmlns:a16="http://schemas.microsoft.com/office/drawing/2014/main" id="{00000000-0008-0000-0100-00001D130000}"/>
            </a:ext>
          </a:extLst>
        </xdr:cNvPr>
        <xdr:cNvSpPr/>
      </xdr:nvSpPr>
      <xdr:spPr bwMode="auto">
        <a:xfrm>
          <a:off x="2608757" y="10399504"/>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21.1</a:t>
          </a:r>
        </a:p>
      </xdr:txBody>
    </xdr:sp>
    <xdr:clientData/>
  </xdr:twoCellAnchor>
  <xdr:twoCellAnchor>
    <xdr:from>
      <xdr:col>12</xdr:col>
      <xdr:colOff>148444</xdr:colOff>
      <xdr:row>39</xdr:row>
      <xdr:rowOff>24716</xdr:rowOff>
    </xdr:from>
    <xdr:to>
      <xdr:col>13</xdr:col>
      <xdr:colOff>270745</xdr:colOff>
      <xdr:row>39</xdr:row>
      <xdr:rowOff>365638</xdr:rowOff>
    </xdr:to>
    <xdr:sp macro="" textlink="">
      <xdr:nvSpPr>
        <xdr:cNvPr id="4894" name="60 Elipse">
          <a:extLst>
            <a:ext uri="{FF2B5EF4-FFF2-40B4-BE49-F238E27FC236}">
              <a16:creationId xmlns:a16="http://schemas.microsoft.com/office/drawing/2014/main" id="{00000000-0008-0000-0100-00001E130000}"/>
            </a:ext>
          </a:extLst>
        </xdr:cNvPr>
        <xdr:cNvSpPr/>
      </xdr:nvSpPr>
      <xdr:spPr bwMode="auto">
        <a:xfrm>
          <a:off x="6244444" y="10216466"/>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21.3</a:t>
          </a:r>
        </a:p>
      </xdr:txBody>
    </xdr:sp>
    <xdr:clientData/>
  </xdr:twoCellAnchor>
  <xdr:twoCellAnchor>
    <xdr:from>
      <xdr:col>20</xdr:col>
      <xdr:colOff>196609</xdr:colOff>
      <xdr:row>39</xdr:row>
      <xdr:rowOff>26071</xdr:rowOff>
    </xdr:from>
    <xdr:to>
      <xdr:col>20</xdr:col>
      <xdr:colOff>627876</xdr:colOff>
      <xdr:row>39</xdr:row>
      <xdr:rowOff>366993</xdr:rowOff>
    </xdr:to>
    <xdr:sp macro="" textlink="">
      <xdr:nvSpPr>
        <xdr:cNvPr id="4895" name="60 Elipse">
          <a:extLst>
            <a:ext uri="{FF2B5EF4-FFF2-40B4-BE49-F238E27FC236}">
              <a16:creationId xmlns:a16="http://schemas.microsoft.com/office/drawing/2014/main" id="{00000000-0008-0000-0100-00001F130000}"/>
            </a:ext>
          </a:extLst>
        </xdr:cNvPr>
        <xdr:cNvSpPr/>
      </xdr:nvSpPr>
      <xdr:spPr bwMode="auto">
        <a:xfrm>
          <a:off x="8492884" y="10217821"/>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21.4</a:t>
          </a:r>
        </a:p>
      </xdr:txBody>
    </xdr:sp>
    <xdr:clientData/>
  </xdr:twoCellAnchor>
  <xdr:twoCellAnchor>
    <xdr:from>
      <xdr:col>20</xdr:col>
      <xdr:colOff>217992</xdr:colOff>
      <xdr:row>35</xdr:row>
      <xdr:rowOff>15017</xdr:rowOff>
    </xdr:from>
    <xdr:to>
      <xdr:col>20</xdr:col>
      <xdr:colOff>649259</xdr:colOff>
      <xdr:row>36</xdr:row>
      <xdr:rowOff>32917</xdr:rowOff>
    </xdr:to>
    <xdr:sp macro="" textlink="">
      <xdr:nvSpPr>
        <xdr:cNvPr id="4896" name="60 Elipse">
          <a:extLst>
            <a:ext uri="{FF2B5EF4-FFF2-40B4-BE49-F238E27FC236}">
              <a16:creationId xmlns:a16="http://schemas.microsoft.com/office/drawing/2014/main" id="{00000000-0008-0000-0100-000020130000}"/>
            </a:ext>
          </a:extLst>
        </xdr:cNvPr>
        <xdr:cNvSpPr/>
      </xdr:nvSpPr>
      <xdr:spPr bwMode="auto">
        <a:xfrm>
          <a:off x="8514267" y="9187592"/>
          <a:ext cx="431267"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20.6</a:t>
          </a:r>
        </a:p>
      </xdr:txBody>
    </xdr:sp>
    <xdr:clientData/>
  </xdr:twoCellAnchor>
  <xdr:twoCellAnchor>
    <xdr:from>
      <xdr:col>20</xdr:col>
      <xdr:colOff>205870</xdr:colOff>
      <xdr:row>33</xdr:row>
      <xdr:rowOff>423822</xdr:rowOff>
    </xdr:from>
    <xdr:to>
      <xdr:col>20</xdr:col>
      <xdr:colOff>637137</xdr:colOff>
      <xdr:row>34</xdr:row>
      <xdr:rowOff>318550</xdr:rowOff>
    </xdr:to>
    <xdr:sp macro="" textlink="">
      <xdr:nvSpPr>
        <xdr:cNvPr id="4897" name="60 Elipse">
          <a:extLst>
            <a:ext uri="{FF2B5EF4-FFF2-40B4-BE49-F238E27FC236}">
              <a16:creationId xmlns:a16="http://schemas.microsoft.com/office/drawing/2014/main" id="{00000000-0008-0000-0100-000021130000}"/>
            </a:ext>
          </a:extLst>
        </xdr:cNvPr>
        <xdr:cNvSpPr/>
      </xdr:nvSpPr>
      <xdr:spPr bwMode="auto">
        <a:xfrm>
          <a:off x="8502145" y="8834397"/>
          <a:ext cx="431267" cy="33287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20.4</a:t>
          </a:r>
        </a:p>
      </xdr:txBody>
    </xdr:sp>
    <xdr:clientData/>
  </xdr:twoCellAnchor>
  <xdr:twoCellAnchor>
    <xdr:from>
      <xdr:col>20</xdr:col>
      <xdr:colOff>186593</xdr:colOff>
      <xdr:row>40</xdr:row>
      <xdr:rowOff>86686</xdr:rowOff>
    </xdr:from>
    <xdr:to>
      <xdr:col>20</xdr:col>
      <xdr:colOff>617860</xdr:colOff>
      <xdr:row>40</xdr:row>
      <xdr:rowOff>427608</xdr:rowOff>
    </xdr:to>
    <xdr:sp macro="" textlink="">
      <xdr:nvSpPr>
        <xdr:cNvPr id="4898" name="60 Elipse">
          <a:extLst>
            <a:ext uri="{FF2B5EF4-FFF2-40B4-BE49-F238E27FC236}">
              <a16:creationId xmlns:a16="http://schemas.microsoft.com/office/drawing/2014/main" id="{00000000-0008-0000-0100-000022130000}"/>
            </a:ext>
          </a:extLst>
        </xdr:cNvPr>
        <xdr:cNvSpPr/>
      </xdr:nvSpPr>
      <xdr:spPr bwMode="auto">
        <a:xfrm>
          <a:off x="8482868" y="10649911"/>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21.6</a:t>
          </a:r>
        </a:p>
      </xdr:txBody>
    </xdr:sp>
    <xdr:clientData/>
  </xdr:twoCellAnchor>
  <xdr:twoCellAnchor>
    <xdr:from>
      <xdr:col>21</xdr:col>
      <xdr:colOff>264589</xdr:colOff>
      <xdr:row>34</xdr:row>
      <xdr:rowOff>139168</xdr:rowOff>
    </xdr:from>
    <xdr:to>
      <xdr:col>21</xdr:col>
      <xdr:colOff>695856</xdr:colOff>
      <xdr:row>35</xdr:row>
      <xdr:rowOff>149852</xdr:rowOff>
    </xdr:to>
    <xdr:sp macro="" textlink="">
      <xdr:nvSpPr>
        <xdr:cNvPr id="4899" name="60 Elipse">
          <a:extLst>
            <a:ext uri="{FF2B5EF4-FFF2-40B4-BE49-F238E27FC236}">
              <a16:creationId xmlns:a16="http://schemas.microsoft.com/office/drawing/2014/main" id="{00000000-0008-0000-0100-000023130000}"/>
            </a:ext>
          </a:extLst>
        </xdr:cNvPr>
        <xdr:cNvSpPr/>
      </xdr:nvSpPr>
      <xdr:spPr bwMode="auto">
        <a:xfrm>
          <a:off x="9294289" y="8987893"/>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20.7</a:t>
          </a:r>
        </a:p>
      </xdr:txBody>
    </xdr:sp>
    <xdr:clientData/>
  </xdr:twoCellAnchor>
  <xdr:twoCellAnchor>
    <xdr:from>
      <xdr:col>21</xdr:col>
      <xdr:colOff>276311</xdr:colOff>
      <xdr:row>39</xdr:row>
      <xdr:rowOff>259148</xdr:rowOff>
    </xdr:from>
    <xdr:to>
      <xdr:col>21</xdr:col>
      <xdr:colOff>707578</xdr:colOff>
      <xdr:row>40</xdr:row>
      <xdr:rowOff>220138</xdr:rowOff>
    </xdr:to>
    <xdr:sp macro="" textlink="">
      <xdr:nvSpPr>
        <xdr:cNvPr id="4900" name="60 Elipse">
          <a:extLst>
            <a:ext uri="{FF2B5EF4-FFF2-40B4-BE49-F238E27FC236}">
              <a16:creationId xmlns:a16="http://schemas.microsoft.com/office/drawing/2014/main" id="{00000000-0008-0000-0100-000024130000}"/>
            </a:ext>
          </a:extLst>
        </xdr:cNvPr>
        <xdr:cNvSpPr/>
      </xdr:nvSpPr>
      <xdr:spPr bwMode="auto">
        <a:xfrm>
          <a:off x="9306011" y="10450898"/>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21.7</a:t>
          </a:r>
        </a:p>
      </xdr:txBody>
    </xdr:sp>
    <xdr:clientData/>
  </xdr:twoCellAnchor>
  <xdr:twoCellAnchor>
    <xdr:from>
      <xdr:col>14</xdr:col>
      <xdr:colOff>254468</xdr:colOff>
      <xdr:row>34</xdr:row>
      <xdr:rowOff>171755</xdr:rowOff>
    </xdr:from>
    <xdr:to>
      <xdr:col>18</xdr:col>
      <xdr:colOff>301797</xdr:colOff>
      <xdr:row>34</xdr:row>
      <xdr:rowOff>171755</xdr:rowOff>
    </xdr:to>
    <xdr:cxnSp macro="">
      <xdr:nvCxnSpPr>
        <xdr:cNvPr id="4901" name="Conector recto 4900">
          <a:extLst>
            <a:ext uri="{FF2B5EF4-FFF2-40B4-BE49-F238E27FC236}">
              <a16:creationId xmlns:a16="http://schemas.microsoft.com/office/drawing/2014/main" id="{00000000-0008-0000-0100-000025130000}"/>
            </a:ext>
          </a:extLst>
        </xdr:cNvPr>
        <xdr:cNvCxnSpPr/>
      </xdr:nvCxnSpPr>
      <xdr:spPr>
        <a:xfrm>
          <a:off x="6979118" y="9020480"/>
          <a:ext cx="1304629"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231033</xdr:colOff>
      <xdr:row>35</xdr:row>
      <xdr:rowOff>188156</xdr:rowOff>
    </xdr:from>
    <xdr:to>
      <xdr:col>18</xdr:col>
      <xdr:colOff>273827</xdr:colOff>
      <xdr:row>35</xdr:row>
      <xdr:rowOff>188156</xdr:rowOff>
    </xdr:to>
    <xdr:cxnSp macro="">
      <xdr:nvCxnSpPr>
        <xdr:cNvPr id="4902" name="Conector recto 4901">
          <a:extLst>
            <a:ext uri="{FF2B5EF4-FFF2-40B4-BE49-F238E27FC236}">
              <a16:creationId xmlns:a16="http://schemas.microsoft.com/office/drawing/2014/main" id="{00000000-0008-0000-0100-000026130000}"/>
            </a:ext>
          </a:extLst>
        </xdr:cNvPr>
        <xdr:cNvCxnSpPr/>
      </xdr:nvCxnSpPr>
      <xdr:spPr>
        <a:xfrm>
          <a:off x="6955683" y="9360731"/>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164082</xdr:colOff>
      <xdr:row>39</xdr:row>
      <xdr:rowOff>174614</xdr:rowOff>
    </xdr:from>
    <xdr:to>
      <xdr:col>11</xdr:col>
      <xdr:colOff>291543</xdr:colOff>
      <xdr:row>39</xdr:row>
      <xdr:rowOff>174615</xdr:rowOff>
    </xdr:to>
    <xdr:cxnSp macro="">
      <xdr:nvCxnSpPr>
        <xdr:cNvPr id="4903" name="Conector recto de flecha 4902">
          <a:extLst>
            <a:ext uri="{FF2B5EF4-FFF2-40B4-BE49-F238E27FC236}">
              <a16:creationId xmlns:a16="http://schemas.microsoft.com/office/drawing/2014/main" id="{00000000-0008-0000-0100-000027130000}"/>
            </a:ext>
          </a:extLst>
        </xdr:cNvPr>
        <xdr:cNvCxnSpPr/>
      </xdr:nvCxnSpPr>
      <xdr:spPr>
        <a:xfrm flipV="1">
          <a:off x="4688457" y="10366364"/>
          <a:ext cx="1384761" cy="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153499</xdr:colOff>
      <xdr:row>34</xdr:row>
      <xdr:rowOff>150590</xdr:rowOff>
    </xdr:from>
    <xdr:to>
      <xdr:col>11</xdr:col>
      <xdr:colOff>297590</xdr:colOff>
      <xdr:row>34</xdr:row>
      <xdr:rowOff>154369</xdr:rowOff>
    </xdr:to>
    <xdr:cxnSp macro="">
      <xdr:nvCxnSpPr>
        <xdr:cNvPr id="4904" name="Conector recto de flecha 4903">
          <a:extLst>
            <a:ext uri="{FF2B5EF4-FFF2-40B4-BE49-F238E27FC236}">
              <a16:creationId xmlns:a16="http://schemas.microsoft.com/office/drawing/2014/main" id="{00000000-0008-0000-0100-000028130000}"/>
            </a:ext>
          </a:extLst>
        </xdr:cNvPr>
        <xdr:cNvCxnSpPr/>
      </xdr:nvCxnSpPr>
      <xdr:spPr>
        <a:xfrm flipV="1">
          <a:off x="4677874" y="8999315"/>
          <a:ext cx="1401391" cy="3779"/>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174666</xdr:colOff>
      <xdr:row>35</xdr:row>
      <xdr:rowOff>191180</xdr:rowOff>
    </xdr:from>
    <xdr:to>
      <xdr:col>11</xdr:col>
      <xdr:colOff>302127</xdr:colOff>
      <xdr:row>35</xdr:row>
      <xdr:rowOff>201763</xdr:rowOff>
    </xdr:to>
    <xdr:cxnSp macro="">
      <xdr:nvCxnSpPr>
        <xdr:cNvPr id="4905" name="Conector recto de flecha 4904">
          <a:extLst>
            <a:ext uri="{FF2B5EF4-FFF2-40B4-BE49-F238E27FC236}">
              <a16:creationId xmlns:a16="http://schemas.microsoft.com/office/drawing/2014/main" id="{00000000-0008-0000-0100-000029130000}"/>
            </a:ext>
          </a:extLst>
        </xdr:cNvPr>
        <xdr:cNvCxnSpPr/>
      </xdr:nvCxnSpPr>
      <xdr:spPr>
        <a:xfrm flipV="1">
          <a:off x="4699041" y="9363755"/>
          <a:ext cx="1384761" cy="10583"/>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260515</xdr:colOff>
      <xdr:row>40</xdr:row>
      <xdr:rowOff>364326</xdr:rowOff>
    </xdr:from>
    <xdr:to>
      <xdr:col>18</xdr:col>
      <xdr:colOff>289702</xdr:colOff>
      <xdr:row>40</xdr:row>
      <xdr:rowOff>365082</xdr:rowOff>
    </xdr:to>
    <xdr:cxnSp macro="">
      <xdr:nvCxnSpPr>
        <xdr:cNvPr id="4906" name="Conector recto de flecha 4905">
          <a:extLst>
            <a:ext uri="{FF2B5EF4-FFF2-40B4-BE49-F238E27FC236}">
              <a16:creationId xmlns:a16="http://schemas.microsoft.com/office/drawing/2014/main" id="{00000000-0008-0000-0100-00002A130000}"/>
            </a:ext>
          </a:extLst>
        </xdr:cNvPr>
        <xdr:cNvCxnSpPr/>
      </xdr:nvCxnSpPr>
      <xdr:spPr>
        <a:xfrm>
          <a:off x="6985165" y="10927551"/>
          <a:ext cx="1286487" cy="756"/>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246908</xdr:colOff>
      <xdr:row>39</xdr:row>
      <xdr:rowOff>159497</xdr:rowOff>
    </xdr:from>
    <xdr:to>
      <xdr:col>18</xdr:col>
      <xdr:colOff>283655</xdr:colOff>
      <xdr:row>39</xdr:row>
      <xdr:rowOff>177638</xdr:rowOff>
    </xdr:to>
    <xdr:cxnSp macro="">
      <xdr:nvCxnSpPr>
        <xdr:cNvPr id="4907" name="Conector recto de flecha 4906">
          <a:extLst>
            <a:ext uri="{FF2B5EF4-FFF2-40B4-BE49-F238E27FC236}">
              <a16:creationId xmlns:a16="http://schemas.microsoft.com/office/drawing/2014/main" id="{00000000-0008-0000-0100-00002B130000}"/>
            </a:ext>
          </a:extLst>
        </xdr:cNvPr>
        <xdr:cNvCxnSpPr/>
      </xdr:nvCxnSpPr>
      <xdr:spPr>
        <a:xfrm flipV="1">
          <a:off x="6971558" y="10351247"/>
          <a:ext cx="1294047" cy="1814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193564</xdr:colOff>
      <xdr:row>40</xdr:row>
      <xdr:rowOff>391540</xdr:rowOff>
    </xdr:from>
    <xdr:to>
      <xdr:col>11</xdr:col>
      <xdr:colOff>273097</xdr:colOff>
      <xdr:row>40</xdr:row>
      <xdr:rowOff>395017</xdr:rowOff>
    </xdr:to>
    <xdr:cxnSp macro="">
      <xdr:nvCxnSpPr>
        <xdr:cNvPr id="4908" name="Conector recto de flecha 4907">
          <a:extLst>
            <a:ext uri="{FF2B5EF4-FFF2-40B4-BE49-F238E27FC236}">
              <a16:creationId xmlns:a16="http://schemas.microsoft.com/office/drawing/2014/main" id="{00000000-0008-0000-0100-00002C130000}"/>
            </a:ext>
          </a:extLst>
        </xdr:cNvPr>
        <xdr:cNvCxnSpPr/>
      </xdr:nvCxnSpPr>
      <xdr:spPr>
        <a:xfrm>
          <a:off x="4717939" y="10954765"/>
          <a:ext cx="1336833" cy="3477"/>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156727</xdr:colOff>
      <xdr:row>40</xdr:row>
      <xdr:rowOff>66130</xdr:rowOff>
    </xdr:from>
    <xdr:to>
      <xdr:col>13</xdr:col>
      <xdr:colOff>279028</xdr:colOff>
      <xdr:row>40</xdr:row>
      <xdr:rowOff>407052</xdr:rowOff>
    </xdr:to>
    <xdr:sp macro="" textlink="">
      <xdr:nvSpPr>
        <xdr:cNvPr id="4909" name="60 Elipse">
          <a:extLst>
            <a:ext uri="{FF2B5EF4-FFF2-40B4-BE49-F238E27FC236}">
              <a16:creationId xmlns:a16="http://schemas.microsoft.com/office/drawing/2014/main" id="{00000000-0008-0000-0100-00002D130000}"/>
            </a:ext>
          </a:extLst>
        </xdr:cNvPr>
        <xdr:cNvSpPr/>
      </xdr:nvSpPr>
      <xdr:spPr bwMode="auto">
        <a:xfrm>
          <a:off x="6252727" y="10629355"/>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21.5</a:t>
          </a:r>
        </a:p>
      </xdr:txBody>
    </xdr:sp>
    <xdr:clientData/>
  </xdr:twoCellAnchor>
  <xdr:twoCellAnchor>
    <xdr:from>
      <xdr:col>8</xdr:col>
      <xdr:colOff>246909</xdr:colOff>
      <xdr:row>29</xdr:row>
      <xdr:rowOff>14913</xdr:rowOff>
    </xdr:from>
    <xdr:to>
      <xdr:col>10</xdr:col>
      <xdr:colOff>42925</xdr:colOff>
      <xdr:row>29</xdr:row>
      <xdr:rowOff>355835</xdr:rowOff>
    </xdr:to>
    <xdr:sp macro="" textlink="">
      <xdr:nvSpPr>
        <xdr:cNvPr id="4910" name="60 Elipse">
          <a:extLst>
            <a:ext uri="{FF2B5EF4-FFF2-40B4-BE49-F238E27FC236}">
              <a16:creationId xmlns:a16="http://schemas.microsoft.com/office/drawing/2014/main" id="{00000000-0008-0000-0100-00002E130000}"/>
            </a:ext>
          </a:extLst>
        </xdr:cNvPr>
        <xdr:cNvSpPr/>
      </xdr:nvSpPr>
      <xdr:spPr bwMode="auto">
        <a:xfrm>
          <a:off x="5085609" y="7072938"/>
          <a:ext cx="42466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16</a:t>
          </a:r>
        </a:p>
      </xdr:txBody>
    </xdr:sp>
    <xdr:clientData/>
  </xdr:twoCellAnchor>
  <xdr:twoCellAnchor editAs="oneCell">
    <xdr:from>
      <xdr:col>2</xdr:col>
      <xdr:colOff>0</xdr:colOff>
      <xdr:row>46</xdr:row>
      <xdr:rowOff>0</xdr:rowOff>
    </xdr:from>
    <xdr:to>
      <xdr:col>2</xdr:col>
      <xdr:colOff>85725</xdr:colOff>
      <xdr:row>46</xdr:row>
      <xdr:rowOff>114300</xdr:rowOff>
    </xdr:to>
    <xdr:sp macro="" textlink="">
      <xdr:nvSpPr>
        <xdr:cNvPr id="466388" name="Text Box 4">
          <a:extLst>
            <a:ext uri="{FF2B5EF4-FFF2-40B4-BE49-F238E27FC236}">
              <a16:creationId xmlns:a16="http://schemas.microsoft.com/office/drawing/2014/main" id="{00000000-0008-0000-0100-0000D41D0700}"/>
            </a:ext>
          </a:extLst>
        </xdr:cNvPr>
        <xdr:cNvSpPr txBox="1">
          <a:spLocks noChangeArrowheads="1"/>
        </xdr:cNvSpPr>
      </xdr:nvSpPr>
      <xdr:spPr bwMode="auto">
        <a:xfrm>
          <a:off x="1143000" y="122682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85725</xdr:colOff>
      <xdr:row>46</xdr:row>
      <xdr:rowOff>114300</xdr:rowOff>
    </xdr:to>
    <xdr:sp macro="" textlink="">
      <xdr:nvSpPr>
        <xdr:cNvPr id="466389" name="Text Box 6">
          <a:extLst>
            <a:ext uri="{FF2B5EF4-FFF2-40B4-BE49-F238E27FC236}">
              <a16:creationId xmlns:a16="http://schemas.microsoft.com/office/drawing/2014/main" id="{00000000-0008-0000-0100-0000D51D0700}"/>
            </a:ext>
          </a:extLst>
        </xdr:cNvPr>
        <xdr:cNvSpPr txBox="1">
          <a:spLocks noChangeArrowheads="1"/>
        </xdr:cNvSpPr>
      </xdr:nvSpPr>
      <xdr:spPr bwMode="auto">
        <a:xfrm>
          <a:off x="1143000" y="122682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0" name="Text Box 4">
          <a:extLst>
            <a:ext uri="{FF2B5EF4-FFF2-40B4-BE49-F238E27FC236}">
              <a16:creationId xmlns:a16="http://schemas.microsoft.com/office/drawing/2014/main" id="{00000000-0008-0000-0100-0000D6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1" name="Text Box 6">
          <a:extLst>
            <a:ext uri="{FF2B5EF4-FFF2-40B4-BE49-F238E27FC236}">
              <a16:creationId xmlns:a16="http://schemas.microsoft.com/office/drawing/2014/main" id="{00000000-0008-0000-0100-0000D7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2" name="Text Box 4">
          <a:extLst>
            <a:ext uri="{FF2B5EF4-FFF2-40B4-BE49-F238E27FC236}">
              <a16:creationId xmlns:a16="http://schemas.microsoft.com/office/drawing/2014/main" id="{00000000-0008-0000-0100-0000D8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3" name="Text Box 6">
          <a:extLst>
            <a:ext uri="{FF2B5EF4-FFF2-40B4-BE49-F238E27FC236}">
              <a16:creationId xmlns:a16="http://schemas.microsoft.com/office/drawing/2014/main" id="{00000000-0008-0000-0100-0000D9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4" name="Text Box 4">
          <a:extLst>
            <a:ext uri="{FF2B5EF4-FFF2-40B4-BE49-F238E27FC236}">
              <a16:creationId xmlns:a16="http://schemas.microsoft.com/office/drawing/2014/main" id="{00000000-0008-0000-0100-0000DA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5" name="Text Box 6">
          <a:extLst>
            <a:ext uri="{FF2B5EF4-FFF2-40B4-BE49-F238E27FC236}">
              <a16:creationId xmlns:a16="http://schemas.microsoft.com/office/drawing/2014/main" id="{00000000-0008-0000-0100-0000DB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52</xdr:row>
      <xdr:rowOff>0</xdr:rowOff>
    </xdr:from>
    <xdr:to>
      <xdr:col>3</xdr:col>
      <xdr:colOff>85725</xdr:colOff>
      <xdr:row>52</xdr:row>
      <xdr:rowOff>114300</xdr:rowOff>
    </xdr:to>
    <xdr:sp macro="" textlink="">
      <xdr:nvSpPr>
        <xdr:cNvPr id="466396" name="Text Box 4">
          <a:extLst>
            <a:ext uri="{FF2B5EF4-FFF2-40B4-BE49-F238E27FC236}">
              <a16:creationId xmlns:a16="http://schemas.microsoft.com/office/drawing/2014/main" id="{00000000-0008-0000-0100-0000DC1D0700}"/>
            </a:ext>
          </a:extLst>
        </xdr:cNvPr>
        <xdr:cNvSpPr txBox="1">
          <a:spLocks noChangeArrowheads="1"/>
        </xdr:cNvSpPr>
      </xdr:nvSpPr>
      <xdr:spPr bwMode="auto">
        <a:xfrm>
          <a:off x="253365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52</xdr:row>
      <xdr:rowOff>0</xdr:rowOff>
    </xdr:from>
    <xdr:to>
      <xdr:col>3</xdr:col>
      <xdr:colOff>85725</xdr:colOff>
      <xdr:row>52</xdr:row>
      <xdr:rowOff>114300</xdr:rowOff>
    </xdr:to>
    <xdr:sp macro="" textlink="">
      <xdr:nvSpPr>
        <xdr:cNvPr id="466397" name="Text Box 6">
          <a:extLst>
            <a:ext uri="{FF2B5EF4-FFF2-40B4-BE49-F238E27FC236}">
              <a16:creationId xmlns:a16="http://schemas.microsoft.com/office/drawing/2014/main" id="{00000000-0008-0000-0100-0000DD1D0700}"/>
            </a:ext>
          </a:extLst>
        </xdr:cNvPr>
        <xdr:cNvSpPr txBox="1">
          <a:spLocks noChangeArrowheads="1"/>
        </xdr:cNvSpPr>
      </xdr:nvSpPr>
      <xdr:spPr bwMode="auto">
        <a:xfrm>
          <a:off x="253365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8" name="Text Box 4">
          <a:extLst>
            <a:ext uri="{FF2B5EF4-FFF2-40B4-BE49-F238E27FC236}">
              <a16:creationId xmlns:a16="http://schemas.microsoft.com/office/drawing/2014/main" id="{00000000-0008-0000-0100-0000DE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9" name="Text Box 6">
          <a:extLst>
            <a:ext uri="{FF2B5EF4-FFF2-40B4-BE49-F238E27FC236}">
              <a16:creationId xmlns:a16="http://schemas.microsoft.com/office/drawing/2014/main" id="{00000000-0008-0000-0100-0000DF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52</xdr:row>
      <xdr:rowOff>0</xdr:rowOff>
    </xdr:from>
    <xdr:to>
      <xdr:col>0</xdr:col>
      <xdr:colOff>85725</xdr:colOff>
      <xdr:row>52</xdr:row>
      <xdr:rowOff>114300</xdr:rowOff>
    </xdr:to>
    <xdr:sp macro="" textlink="">
      <xdr:nvSpPr>
        <xdr:cNvPr id="466400" name="Text Box 4">
          <a:extLst>
            <a:ext uri="{FF2B5EF4-FFF2-40B4-BE49-F238E27FC236}">
              <a16:creationId xmlns:a16="http://schemas.microsoft.com/office/drawing/2014/main" id="{00000000-0008-0000-0100-0000E01D0700}"/>
            </a:ext>
          </a:extLst>
        </xdr:cNvPr>
        <xdr:cNvSpPr txBox="1">
          <a:spLocks noChangeArrowheads="1"/>
        </xdr:cNvSpPr>
      </xdr:nvSpPr>
      <xdr:spPr bwMode="auto">
        <a:xfrm>
          <a:off x="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52</xdr:row>
      <xdr:rowOff>0</xdr:rowOff>
    </xdr:from>
    <xdr:to>
      <xdr:col>0</xdr:col>
      <xdr:colOff>85725</xdr:colOff>
      <xdr:row>52</xdr:row>
      <xdr:rowOff>114300</xdr:rowOff>
    </xdr:to>
    <xdr:sp macro="" textlink="">
      <xdr:nvSpPr>
        <xdr:cNvPr id="466401" name="Text Box 6">
          <a:extLst>
            <a:ext uri="{FF2B5EF4-FFF2-40B4-BE49-F238E27FC236}">
              <a16:creationId xmlns:a16="http://schemas.microsoft.com/office/drawing/2014/main" id="{00000000-0008-0000-0100-0000E11D0700}"/>
            </a:ext>
          </a:extLst>
        </xdr:cNvPr>
        <xdr:cNvSpPr txBox="1">
          <a:spLocks noChangeArrowheads="1"/>
        </xdr:cNvSpPr>
      </xdr:nvSpPr>
      <xdr:spPr bwMode="auto">
        <a:xfrm>
          <a:off x="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85725</xdr:colOff>
      <xdr:row>52</xdr:row>
      <xdr:rowOff>114300</xdr:rowOff>
    </xdr:to>
    <xdr:sp macro="" textlink="">
      <xdr:nvSpPr>
        <xdr:cNvPr id="466402" name="Text Box 4">
          <a:extLst>
            <a:ext uri="{FF2B5EF4-FFF2-40B4-BE49-F238E27FC236}">
              <a16:creationId xmlns:a16="http://schemas.microsoft.com/office/drawing/2014/main" id="{00000000-0008-0000-0100-0000E21D0700}"/>
            </a:ext>
          </a:extLst>
        </xdr:cNvPr>
        <xdr:cNvSpPr txBox="1">
          <a:spLocks noChangeArrowheads="1"/>
        </xdr:cNvSpPr>
      </xdr:nvSpPr>
      <xdr:spPr bwMode="auto">
        <a:xfrm>
          <a:off x="4524375"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85725</xdr:colOff>
      <xdr:row>52</xdr:row>
      <xdr:rowOff>114300</xdr:rowOff>
    </xdr:to>
    <xdr:sp macro="" textlink="">
      <xdr:nvSpPr>
        <xdr:cNvPr id="466403" name="Text Box 6">
          <a:extLst>
            <a:ext uri="{FF2B5EF4-FFF2-40B4-BE49-F238E27FC236}">
              <a16:creationId xmlns:a16="http://schemas.microsoft.com/office/drawing/2014/main" id="{00000000-0008-0000-0100-0000E31D0700}"/>
            </a:ext>
          </a:extLst>
        </xdr:cNvPr>
        <xdr:cNvSpPr txBox="1">
          <a:spLocks noChangeArrowheads="1"/>
        </xdr:cNvSpPr>
      </xdr:nvSpPr>
      <xdr:spPr bwMode="auto">
        <a:xfrm>
          <a:off x="4524375"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52</xdr:row>
      <xdr:rowOff>0</xdr:rowOff>
    </xdr:from>
    <xdr:to>
      <xdr:col>5</xdr:col>
      <xdr:colOff>85725</xdr:colOff>
      <xdr:row>52</xdr:row>
      <xdr:rowOff>114300</xdr:rowOff>
    </xdr:to>
    <xdr:sp macro="" textlink="">
      <xdr:nvSpPr>
        <xdr:cNvPr id="466404" name="Text Box 6">
          <a:extLst>
            <a:ext uri="{FF2B5EF4-FFF2-40B4-BE49-F238E27FC236}">
              <a16:creationId xmlns:a16="http://schemas.microsoft.com/office/drawing/2014/main" id="{00000000-0008-0000-0100-0000E41D0700}"/>
            </a:ext>
          </a:extLst>
        </xdr:cNvPr>
        <xdr:cNvSpPr txBox="1">
          <a:spLocks noChangeArrowheads="1"/>
        </xdr:cNvSpPr>
      </xdr:nvSpPr>
      <xdr:spPr bwMode="auto">
        <a:xfrm>
          <a:off x="3781425"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85725</xdr:colOff>
      <xdr:row>51</xdr:row>
      <xdr:rowOff>9525</xdr:rowOff>
    </xdr:to>
    <xdr:sp macro="" textlink="">
      <xdr:nvSpPr>
        <xdr:cNvPr id="466405" name="Text Box 4">
          <a:extLst>
            <a:ext uri="{FF2B5EF4-FFF2-40B4-BE49-F238E27FC236}">
              <a16:creationId xmlns:a16="http://schemas.microsoft.com/office/drawing/2014/main" id="{00000000-0008-0000-0100-0000E51D0700}"/>
            </a:ext>
          </a:extLst>
        </xdr:cNvPr>
        <xdr:cNvSpPr txBox="1">
          <a:spLocks noChangeArrowheads="1"/>
        </xdr:cNvSpPr>
      </xdr:nvSpPr>
      <xdr:spPr bwMode="auto">
        <a:xfrm>
          <a:off x="1143000" y="1226820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85725</xdr:colOff>
      <xdr:row>51</xdr:row>
      <xdr:rowOff>9525</xdr:rowOff>
    </xdr:to>
    <xdr:sp macro="" textlink="">
      <xdr:nvSpPr>
        <xdr:cNvPr id="466406" name="Text Box 6">
          <a:extLst>
            <a:ext uri="{FF2B5EF4-FFF2-40B4-BE49-F238E27FC236}">
              <a16:creationId xmlns:a16="http://schemas.microsoft.com/office/drawing/2014/main" id="{00000000-0008-0000-0100-0000E61D0700}"/>
            </a:ext>
          </a:extLst>
        </xdr:cNvPr>
        <xdr:cNvSpPr txBox="1">
          <a:spLocks noChangeArrowheads="1"/>
        </xdr:cNvSpPr>
      </xdr:nvSpPr>
      <xdr:spPr bwMode="auto">
        <a:xfrm>
          <a:off x="1143000" y="1226820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07" name="Text Box 6">
          <a:extLst>
            <a:ext uri="{FF2B5EF4-FFF2-40B4-BE49-F238E27FC236}">
              <a16:creationId xmlns:a16="http://schemas.microsoft.com/office/drawing/2014/main" id="{00000000-0008-0000-0100-0000E7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54</xdr:row>
      <xdr:rowOff>47625</xdr:rowOff>
    </xdr:to>
    <xdr:sp macro="" textlink="">
      <xdr:nvSpPr>
        <xdr:cNvPr id="466408" name="Text Box 4">
          <a:extLst>
            <a:ext uri="{FF2B5EF4-FFF2-40B4-BE49-F238E27FC236}">
              <a16:creationId xmlns:a16="http://schemas.microsoft.com/office/drawing/2014/main" id="{00000000-0008-0000-0100-0000E81D0700}"/>
            </a:ext>
          </a:extLst>
        </xdr:cNvPr>
        <xdr:cNvSpPr txBox="1">
          <a:spLocks noChangeArrowheads="1"/>
        </xdr:cNvSpPr>
      </xdr:nvSpPr>
      <xdr:spPr bwMode="auto">
        <a:xfrm>
          <a:off x="1143000" y="130397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54</xdr:row>
      <xdr:rowOff>47625</xdr:rowOff>
    </xdr:to>
    <xdr:sp macro="" textlink="">
      <xdr:nvSpPr>
        <xdr:cNvPr id="466409" name="Text Box 6">
          <a:extLst>
            <a:ext uri="{FF2B5EF4-FFF2-40B4-BE49-F238E27FC236}">
              <a16:creationId xmlns:a16="http://schemas.microsoft.com/office/drawing/2014/main" id="{00000000-0008-0000-0100-0000E91D0700}"/>
            </a:ext>
          </a:extLst>
        </xdr:cNvPr>
        <xdr:cNvSpPr txBox="1">
          <a:spLocks noChangeArrowheads="1"/>
        </xdr:cNvSpPr>
      </xdr:nvSpPr>
      <xdr:spPr bwMode="auto">
        <a:xfrm>
          <a:off x="1143000" y="130397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0" name="Text Box 4">
          <a:extLst>
            <a:ext uri="{FF2B5EF4-FFF2-40B4-BE49-F238E27FC236}">
              <a16:creationId xmlns:a16="http://schemas.microsoft.com/office/drawing/2014/main" id="{00000000-0008-0000-0100-0000EA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1" name="Text Box 6">
          <a:extLst>
            <a:ext uri="{FF2B5EF4-FFF2-40B4-BE49-F238E27FC236}">
              <a16:creationId xmlns:a16="http://schemas.microsoft.com/office/drawing/2014/main" id="{00000000-0008-0000-0100-0000EB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85725</xdr:colOff>
      <xdr:row>52</xdr:row>
      <xdr:rowOff>28575</xdr:rowOff>
    </xdr:to>
    <xdr:sp macro="" textlink="">
      <xdr:nvSpPr>
        <xdr:cNvPr id="466412" name="Text Box 4">
          <a:extLst>
            <a:ext uri="{FF2B5EF4-FFF2-40B4-BE49-F238E27FC236}">
              <a16:creationId xmlns:a16="http://schemas.microsoft.com/office/drawing/2014/main" id="{00000000-0008-0000-0100-0000EC1D0700}"/>
            </a:ext>
          </a:extLst>
        </xdr:cNvPr>
        <xdr:cNvSpPr txBox="1">
          <a:spLocks noChangeArrowheads="1"/>
        </xdr:cNvSpPr>
      </xdr:nvSpPr>
      <xdr:spPr bwMode="auto">
        <a:xfrm>
          <a:off x="253365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85725</xdr:colOff>
      <xdr:row>52</xdr:row>
      <xdr:rowOff>28575</xdr:rowOff>
    </xdr:to>
    <xdr:sp macro="" textlink="">
      <xdr:nvSpPr>
        <xdr:cNvPr id="466413" name="Text Box 6">
          <a:extLst>
            <a:ext uri="{FF2B5EF4-FFF2-40B4-BE49-F238E27FC236}">
              <a16:creationId xmlns:a16="http://schemas.microsoft.com/office/drawing/2014/main" id="{00000000-0008-0000-0100-0000ED1D0700}"/>
            </a:ext>
          </a:extLst>
        </xdr:cNvPr>
        <xdr:cNvSpPr txBox="1">
          <a:spLocks noChangeArrowheads="1"/>
        </xdr:cNvSpPr>
      </xdr:nvSpPr>
      <xdr:spPr bwMode="auto">
        <a:xfrm>
          <a:off x="253365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4" name="Text Box 4">
          <a:extLst>
            <a:ext uri="{FF2B5EF4-FFF2-40B4-BE49-F238E27FC236}">
              <a16:creationId xmlns:a16="http://schemas.microsoft.com/office/drawing/2014/main" id="{00000000-0008-0000-0100-0000EE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5" name="Text Box 6">
          <a:extLst>
            <a:ext uri="{FF2B5EF4-FFF2-40B4-BE49-F238E27FC236}">
              <a16:creationId xmlns:a16="http://schemas.microsoft.com/office/drawing/2014/main" id="{00000000-0008-0000-0100-0000EF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48</xdr:row>
      <xdr:rowOff>0</xdr:rowOff>
    </xdr:from>
    <xdr:to>
      <xdr:col>0</xdr:col>
      <xdr:colOff>85725</xdr:colOff>
      <xdr:row>52</xdr:row>
      <xdr:rowOff>28575</xdr:rowOff>
    </xdr:to>
    <xdr:sp macro="" textlink="">
      <xdr:nvSpPr>
        <xdr:cNvPr id="466416" name="Text Box 4">
          <a:extLst>
            <a:ext uri="{FF2B5EF4-FFF2-40B4-BE49-F238E27FC236}">
              <a16:creationId xmlns:a16="http://schemas.microsoft.com/office/drawing/2014/main" id="{00000000-0008-0000-0100-0000F01D0700}"/>
            </a:ext>
          </a:extLst>
        </xdr:cNvPr>
        <xdr:cNvSpPr txBox="1">
          <a:spLocks noChangeArrowheads="1"/>
        </xdr:cNvSpPr>
      </xdr:nvSpPr>
      <xdr:spPr bwMode="auto">
        <a:xfrm>
          <a:off x="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48</xdr:row>
      <xdr:rowOff>0</xdr:rowOff>
    </xdr:from>
    <xdr:to>
      <xdr:col>0</xdr:col>
      <xdr:colOff>85725</xdr:colOff>
      <xdr:row>52</xdr:row>
      <xdr:rowOff>28575</xdr:rowOff>
    </xdr:to>
    <xdr:sp macro="" textlink="">
      <xdr:nvSpPr>
        <xdr:cNvPr id="466417" name="Text Box 6">
          <a:extLst>
            <a:ext uri="{FF2B5EF4-FFF2-40B4-BE49-F238E27FC236}">
              <a16:creationId xmlns:a16="http://schemas.microsoft.com/office/drawing/2014/main" id="{00000000-0008-0000-0100-0000F11D0700}"/>
            </a:ext>
          </a:extLst>
        </xdr:cNvPr>
        <xdr:cNvSpPr txBox="1">
          <a:spLocks noChangeArrowheads="1"/>
        </xdr:cNvSpPr>
      </xdr:nvSpPr>
      <xdr:spPr bwMode="auto">
        <a:xfrm>
          <a:off x="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85725</xdr:colOff>
      <xdr:row>47</xdr:row>
      <xdr:rowOff>152400</xdr:rowOff>
    </xdr:to>
    <xdr:sp macro="" textlink="">
      <xdr:nvSpPr>
        <xdr:cNvPr id="466418" name="Text Box 4">
          <a:extLst>
            <a:ext uri="{FF2B5EF4-FFF2-40B4-BE49-F238E27FC236}">
              <a16:creationId xmlns:a16="http://schemas.microsoft.com/office/drawing/2014/main" id="{00000000-0008-0000-0100-0000F21D0700}"/>
            </a:ext>
          </a:extLst>
        </xdr:cNvPr>
        <xdr:cNvSpPr txBox="1">
          <a:spLocks noChangeArrowheads="1"/>
        </xdr:cNvSpPr>
      </xdr:nvSpPr>
      <xdr:spPr bwMode="auto">
        <a:xfrm>
          <a:off x="4524375" y="12325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85725</xdr:colOff>
      <xdr:row>47</xdr:row>
      <xdr:rowOff>152400</xdr:rowOff>
    </xdr:to>
    <xdr:sp macro="" textlink="">
      <xdr:nvSpPr>
        <xdr:cNvPr id="466419" name="Text Box 6">
          <a:extLst>
            <a:ext uri="{FF2B5EF4-FFF2-40B4-BE49-F238E27FC236}">
              <a16:creationId xmlns:a16="http://schemas.microsoft.com/office/drawing/2014/main" id="{00000000-0008-0000-0100-0000F31D0700}"/>
            </a:ext>
          </a:extLst>
        </xdr:cNvPr>
        <xdr:cNvSpPr txBox="1">
          <a:spLocks noChangeArrowheads="1"/>
        </xdr:cNvSpPr>
      </xdr:nvSpPr>
      <xdr:spPr bwMode="auto">
        <a:xfrm>
          <a:off x="4524375" y="12325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48</xdr:row>
      <xdr:rowOff>0</xdr:rowOff>
    </xdr:from>
    <xdr:to>
      <xdr:col>5</xdr:col>
      <xdr:colOff>85725</xdr:colOff>
      <xdr:row>48</xdr:row>
      <xdr:rowOff>152400</xdr:rowOff>
    </xdr:to>
    <xdr:sp macro="" textlink="">
      <xdr:nvSpPr>
        <xdr:cNvPr id="466420" name="Text Box 4">
          <a:extLst>
            <a:ext uri="{FF2B5EF4-FFF2-40B4-BE49-F238E27FC236}">
              <a16:creationId xmlns:a16="http://schemas.microsoft.com/office/drawing/2014/main" id="{00000000-0008-0000-0100-0000F41D0700}"/>
            </a:ext>
          </a:extLst>
        </xdr:cNvPr>
        <xdr:cNvSpPr txBox="1">
          <a:spLocks noChangeArrowheads="1"/>
        </xdr:cNvSpPr>
      </xdr:nvSpPr>
      <xdr:spPr bwMode="auto">
        <a:xfrm>
          <a:off x="3781425" y="130397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48</xdr:row>
      <xdr:rowOff>0</xdr:rowOff>
    </xdr:from>
    <xdr:to>
      <xdr:col>5</xdr:col>
      <xdr:colOff>85725</xdr:colOff>
      <xdr:row>48</xdr:row>
      <xdr:rowOff>152400</xdr:rowOff>
    </xdr:to>
    <xdr:sp macro="" textlink="">
      <xdr:nvSpPr>
        <xdr:cNvPr id="466421" name="Text Box 6">
          <a:extLst>
            <a:ext uri="{FF2B5EF4-FFF2-40B4-BE49-F238E27FC236}">
              <a16:creationId xmlns:a16="http://schemas.microsoft.com/office/drawing/2014/main" id="{00000000-0008-0000-0100-0000F51D0700}"/>
            </a:ext>
          </a:extLst>
        </xdr:cNvPr>
        <xdr:cNvSpPr txBox="1">
          <a:spLocks noChangeArrowheads="1"/>
        </xdr:cNvSpPr>
      </xdr:nvSpPr>
      <xdr:spPr bwMode="auto">
        <a:xfrm>
          <a:off x="3781425" y="130397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2" name="Text Box 6">
          <a:extLst>
            <a:ext uri="{FF2B5EF4-FFF2-40B4-BE49-F238E27FC236}">
              <a16:creationId xmlns:a16="http://schemas.microsoft.com/office/drawing/2014/main" id="{00000000-0008-0000-0100-0000F6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59</xdr:row>
      <xdr:rowOff>47625</xdr:rowOff>
    </xdr:to>
    <xdr:sp macro="" textlink="">
      <xdr:nvSpPr>
        <xdr:cNvPr id="466423" name="Text Box 4">
          <a:extLst>
            <a:ext uri="{FF2B5EF4-FFF2-40B4-BE49-F238E27FC236}">
              <a16:creationId xmlns:a16="http://schemas.microsoft.com/office/drawing/2014/main" id="{00000000-0008-0000-0100-0000F71D0700}"/>
            </a:ext>
          </a:extLst>
        </xdr:cNvPr>
        <xdr:cNvSpPr txBox="1">
          <a:spLocks noChangeArrowheads="1"/>
        </xdr:cNvSpPr>
      </xdr:nvSpPr>
      <xdr:spPr bwMode="auto">
        <a:xfrm>
          <a:off x="1143000" y="14382750"/>
          <a:ext cx="85725"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59</xdr:row>
      <xdr:rowOff>47625</xdr:rowOff>
    </xdr:to>
    <xdr:sp macro="" textlink="">
      <xdr:nvSpPr>
        <xdr:cNvPr id="466424" name="Text Box 6">
          <a:extLst>
            <a:ext uri="{FF2B5EF4-FFF2-40B4-BE49-F238E27FC236}">
              <a16:creationId xmlns:a16="http://schemas.microsoft.com/office/drawing/2014/main" id="{00000000-0008-0000-0100-0000F81D0700}"/>
            </a:ext>
          </a:extLst>
        </xdr:cNvPr>
        <xdr:cNvSpPr txBox="1">
          <a:spLocks noChangeArrowheads="1"/>
        </xdr:cNvSpPr>
      </xdr:nvSpPr>
      <xdr:spPr bwMode="auto">
        <a:xfrm>
          <a:off x="1143000" y="14382750"/>
          <a:ext cx="85725"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5" name="Text Box 4">
          <a:extLst>
            <a:ext uri="{FF2B5EF4-FFF2-40B4-BE49-F238E27FC236}">
              <a16:creationId xmlns:a16="http://schemas.microsoft.com/office/drawing/2014/main" id="{00000000-0008-0000-0100-0000F9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6" name="Text Box 6">
          <a:extLst>
            <a:ext uri="{FF2B5EF4-FFF2-40B4-BE49-F238E27FC236}">
              <a16:creationId xmlns:a16="http://schemas.microsoft.com/office/drawing/2014/main" id="{00000000-0008-0000-0100-0000FA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85725</xdr:colOff>
      <xdr:row>57</xdr:row>
      <xdr:rowOff>28575</xdr:rowOff>
    </xdr:to>
    <xdr:sp macro="" textlink="">
      <xdr:nvSpPr>
        <xdr:cNvPr id="466427" name="Text Box 4">
          <a:extLst>
            <a:ext uri="{FF2B5EF4-FFF2-40B4-BE49-F238E27FC236}">
              <a16:creationId xmlns:a16="http://schemas.microsoft.com/office/drawing/2014/main" id="{00000000-0008-0000-0100-0000FB1D0700}"/>
            </a:ext>
          </a:extLst>
        </xdr:cNvPr>
        <xdr:cNvSpPr txBox="1">
          <a:spLocks noChangeArrowheads="1"/>
        </xdr:cNvSpPr>
      </xdr:nvSpPr>
      <xdr:spPr bwMode="auto">
        <a:xfrm>
          <a:off x="253365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85725</xdr:colOff>
      <xdr:row>57</xdr:row>
      <xdr:rowOff>28575</xdr:rowOff>
    </xdr:to>
    <xdr:sp macro="" textlink="">
      <xdr:nvSpPr>
        <xdr:cNvPr id="466428" name="Text Box 6">
          <a:extLst>
            <a:ext uri="{FF2B5EF4-FFF2-40B4-BE49-F238E27FC236}">
              <a16:creationId xmlns:a16="http://schemas.microsoft.com/office/drawing/2014/main" id="{00000000-0008-0000-0100-0000FC1D0700}"/>
            </a:ext>
          </a:extLst>
        </xdr:cNvPr>
        <xdr:cNvSpPr txBox="1">
          <a:spLocks noChangeArrowheads="1"/>
        </xdr:cNvSpPr>
      </xdr:nvSpPr>
      <xdr:spPr bwMode="auto">
        <a:xfrm>
          <a:off x="253365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9" name="Text Box 4">
          <a:extLst>
            <a:ext uri="{FF2B5EF4-FFF2-40B4-BE49-F238E27FC236}">
              <a16:creationId xmlns:a16="http://schemas.microsoft.com/office/drawing/2014/main" id="{00000000-0008-0000-0100-0000FD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30" name="Text Box 6">
          <a:extLst>
            <a:ext uri="{FF2B5EF4-FFF2-40B4-BE49-F238E27FC236}">
              <a16:creationId xmlns:a16="http://schemas.microsoft.com/office/drawing/2014/main" id="{00000000-0008-0000-0100-0000FE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xdr:row>
      <xdr:rowOff>0</xdr:rowOff>
    </xdr:from>
    <xdr:to>
      <xdr:col>0</xdr:col>
      <xdr:colOff>85725</xdr:colOff>
      <xdr:row>57</xdr:row>
      <xdr:rowOff>28575</xdr:rowOff>
    </xdr:to>
    <xdr:sp macro="" textlink="">
      <xdr:nvSpPr>
        <xdr:cNvPr id="466431" name="Text Box 4">
          <a:extLst>
            <a:ext uri="{FF2B5EF4-FFF2-40B4-BE49-F238E27FC236}">
              <a16:creationId xmlns:a16="http://schemas.microsoft.com/office/drawing/2014/main" id="{00000000-0008-0000-0100-0000FF1D0700}"/>
            </a:ext>
          </a:extLst>
        </xdr:cNvPr>
        <xdr:cNvSpPr txBox="1">
          <a:spLocks noChangeArrowheads="1"/>
        </xdr:cNvSpPr>
      </xdr:nvSpPr>
      <xdr:spPr bwMode="auto">
        <a:xfrm>
          <a:off x="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xdr:row>
      <xdr:rowOff>0</xdr:rowOff>
    </xdr:from>
    <xdr:to>
      <xdr:col>0</xdr:col>
      <xdr:colOff>85725</xdr:colOff>
      <xdr:row>57</xdr:row>
      <xdr:rowOff>28575</xdr:rowOff>
    </xdr:to>
    <xdr:sp macro="" textlink="">
      <xdr:nvSpPr>
        <xdr:cNvPr id="466432" name="Text Box 6">
          <a:extLst>
            <a:ext uri="{FF2B5EF4-FFF2-40B4-BE49-F238E27FC236}">
              <a16:creationId xmlns:a16="http://schemas.microsoft.com/office/drawing/2014/main" id="{00000000-0008-0000-0100-0000001E0700}"/>
            </a:ext>
          </a:extLst>
        </xdr:cNvPr>
        <xdr:cNvSpPr txBox="1">
          <a:spLocks noChangeArrowheads="1"/>
        </xdr:cNvSpPr>
      </xdr:nvSpPr>
      <xdr:spPr bwMode="auto">
        <a:xfrm>
          <a:off x="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85725</xdr:colOff>
      <xdr:row>53</xdr:row>
      <xdr:rowOff>152400</xdr:rowOff>
    </xdr:to>
    <xdr:sp macro="" textlink="">
      <xdr:nvSpPr>
        <xdr:cNvPr id="466433" name="Text Box 4">
          <a:extLst>
            <a:ext uri="{FF2B5EF4-FFF2-40B4-BE49-F238E27FC236}">
              <a16:creationId xmlns:a16="http://schemas.microsoft.com/office/drawing/2014/main" id="{00000000-0008-0000-0100-0000011E0700}"/>
            </a:ext>
          </a:extLst>
        </xdr:cNvPr>
        <xdr:cNvSpPr txBox="1">
          <a:spLocks noChangeArrowheads="1"/>
        </xdr:cNvSpPr>
      </xdr:nvSpPr>
      <xdr:spPr bwMode="auto">
        <a:xfrm>
          <a:off x="3781425" y="143827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85725</xdr:colOff>
      <xdr:row>53</xdr:row>
      <xdr:rowOff>152400</xdr:rowOff>
    </xdr:to>
    <xdr:sp macro="" textlink="">
      <xdr:nvSpPr>
        <xdr:cNvPr id="466434" name="Text Box 6">
          <a:extLst>
            <a:ext uri="{FF2B5EF4-FFF2-40B4-BE49-F238E27FC236}">
              <a16:creationId xmlns:a16="http://schemas.microsoft.com/office/drawing/2014/main" id="{00000000-0008-0000-0100-0000021E0700}"/>
            </a:ext>
          </a:extLst>
        </xdr:cNvPr>
        <xdr:cNvSpPr txBox="1">
          <a:spLocks noChangeArrowheads="1"/>
        </xdr:cNvSpPr>
      </xdr:nvSpPr>
      <xdr:spPr bwMode="auto">
        <a:xfrm>
          <a:off x="3781425" y="143827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214050</xdr:colOff>
      <xdr:row>47</xdr:row>
      <xdr:rowOff>122587</xdr:rowOff>
    </xdr:from>
    <xdr:to>
      <xdr:col>20</xdr:col>
      <xdr:colOff>639544</xdr:colOff>
      <xdr:row>47</xdr:row>
      <xdr:rowOff>463509</xdr:rowOff>
    </xdr:to>
    <xdr:sp macro="" textlink="">
      <xdr:nvSpPr>
        <xdr:cNvPr id="4958" name="60 Elipse">
          <a:extLst>
            <a:ext uri="{FF2B5EF4-FFF2-40B4-BE49-F238E27FC236}">
              <a16:creationId xmlns:a16="http://schemas.microsoft.com/office/drawing/2014/main" id="{00000000-0008-0000-0100-00005E130000}"/>
            </a:ext>
          </a:extLst>
        </xdr:cNvPr>
        <xdr:cNvSpPr/>
      </xdr:nvSpPr>
      <xdr:spPr bwMode="auto">
        <a:xfrm>
          <a:off x="8510325" y="12447937"/>
          <a:ext cx="42549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19</a:t>
          </a:r>
        </a:p>
      </xdr:txBody>
    </xdr:sp>
    <xdr:clientData/>
  </xdr:twoCellAnchor>
  <xdr:twoCellAnchor>
    <xdr:from>
      <xdr:col>13</xdr:col>
      <xdr:colOff>252710</xdr:colOff>
      <xdr:row>47</xdr:row>
      <xdr:rowOff>147024</xdr:rowOff>
    </xdr:from>
    <xdr:to>
      <xdr:col>15</xdr:col>
      <xdr:colOff>66044</xdr:colOff>
      <xdr:row>47</xdr:row>
      <xdr:rowOff>487946</xdr:rowOff>
    </xdr:to>
    <xdr:sp macro="" textlink="">
      <xdr:nvSpPr>
        <xdr:cNvPr id="4959" name="60 Elipse">
          <a:extLst>
            <a:ext uri="{FF2B5EF4-FFF2-40B4-BE49-F238E27FC236}">
              <a16:creationId xmlns:a16="http://schemas.microsoft.com/office/drawing/2014/main" id="{00000000-0008-0000-0100-00005F130000}"/>
            </a:ext>
          </a:extLst>
        </xdr:cNvPr>
        <xdr:cNvSpPr/>
      </xdr:nvSpPr>
      <xdr:spPr bwMode="auto">
        <a:xfrm>
          <a:off x="6663035" y="12472374"/>
          <a:ext cx="44198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18</a:t>
          </a:r>
        </a:p>
      </xdr:txBody>
    </xdr:sp>
    <xdr:clientData/>
  </xdr:twoCellAnchor>
  <xdr:twoCellAnchor>
    <xdr:from>
      <xdr:col>3</xdr:col>
      <xdr:colOff>293004</xdr:colOff>
      <xdr:row>47</xdr:row>
      <xdr:rowOff>128167</xdr:rowOff>
    </xdr:from>
    <xdr:to>
      <xdr:col>4</xdr:col>
      <xdr:colOff>151703</xdr:colOff>
      <xdr:row>47</xdr:row>
      <xdr:rowOff>469089</xdr:rowOff>
    </xdr:to>
    <xdr:sp macro="" textlink="">
      <xdr:nvSpPr>
        <xdr:cNvPr id="4960" name="60 Elipse">
          <a:extLst>
            <a:ext uri="{FF2B5EF4-FFF2-40B4-BE49-F238E27FC236}">
              <a16:creationId xmlns:a16="http://schemas.microsoft.com/office/drawing/2014/main" id="{00000000-0008-0000-0100-000060130000}"/>
            </a:ext>
          </a:extLst>
        </xdr:cNvPr>
        <xdr:cNvSpPr/>
      </xdr:nvSpPr>
      <xdr:spPr bwMode="auto">
        <a:xfrm>
          <a:off x="2826654" y="12453517"/>
          <a:ext cx="43972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17</a:t>
          </a:r>
        </a:p>
      </xdr:txBody>
    </xdr:sp>
    <xdr:clientData/>
  </xdr:twoCellAnchor>
  <xdr:twoCellAnchor>
    <xdr:from>
      <xdr:col>2</xdr:col>
      <xdr:colOff>514788</xdr:colOff>
      <xdr:row>50</xdr:row>
      <xdr:rowOff>164546</xdr:rowOff>
    </xdr:from>
    <xdr:to>
      <xdr:col>2</xdr:col>
      <xdr:colOff>946055</xdr:colOff>
      <xdr:row>51</xdr:row>
      <xdr:rowOff>175230</xdr:rowOff>
    </xdr:to>
    <xdr:sp macro="" textlink="">
      <xdr:nvSpPr>
        <xdr:cNvPr id="4961" name="60 Elipse">
          <a:extLst>
            <a:ext uri="{FF2B5EF4-FFF2-40B4-BE49-F238E27FC236}">
              <a16:creationId xmlns:a16="http://schemas.microsoft.com/office/drawing/2014/main" id="{00000000-0008-0000-0100-000061130000}"/>
            </a:ext>
          </a:extLst>
        </xdr:cNvPr>
        <xdr:cNvSpPr/>
      </xdr:nvSpPr>
      <xdr:spPr bwMode="auto">
        <a:xfrm>
          <a:off x="1657788" y="13842446"/>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20</a:t>
          </a:r>
        </a:p>
      </xdr:txBody>
    </xdr:sp>
    <xdr:clientData/>
  </xdr:twoCellAnchor>
  <xdr:twoCellAnchor>
    <xdr:from>
      <xdr:col>2</xdr:col>
      <xdr:colOff>520235</xdr:colOff>
      <xdr:row>55</xdr:row>
      <xdr:rowOff>199100</xdr:rowOff>
    </xdr:from>
    <xdr:to>
      <xdr:col>2</xdr:col>
      <xdr:colOff>951502</xdr:colOff>
      <xdr:row>56</xdr:row>
      <xdr:rowOff>160090</xdr:rowOff>
    </xdr:to>
    <xdr:sp macro="" textlink="">
      <xdr:nvSpPr>
        <xdr:cNvPr id="4962" name="60 Elipse">
          <a:extLst>
            <a:ext uri="{FF2B5EF4-FFF2-40B4-BE49-F238E27FC236}">
              <a16:creationId xmlns:a16="http://schemas.microsoft.com/office/drawing/2014/main" id="{00000000-0008-0000-0100-000062130000}"/>
            </a:ext>
          </a:extLst>
        </xdr:cNvPr>
        <xdr:cNvSpPr/>
      </xdr:nvSpPr>
      <xdr:spPr bwMode="auto">
        <a:xfrm>
          <a:off x="1663235" y="15220025"/>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3</xdr:col>
      <xdr:colOff>77040</xdr:colOff>
      <xdr:row>50</xdr:row>
      <xdr:rowOff>140674</xdr:rowOff>
    </xdr:from>
    <xdr:to>
      <xdr:col>3</xdr:col>
      <xdr:colOff>508307</xdr:colOff>
      <xdr:row>51</xdr:row>
      <xdr:rowOff>151358</xdr:rowOff>
    </xdr:to>
    <xdr:sp macro="" textlink="">
      <xdr:nvSpPr>
        <xdr:cNvPr id="4963" name="60 Elipse">
          <a:extLst>
            <a:ext uri="{FF2B5EF4-FFF2-40B4-BE49-F238E27FC236}">
              <a16:creationId xmlns:a16="http://schemas.microsoft.com/office/drawing/2014/main" id="{00000000-0008-0000-0100-000063130000}"/>
            </a:ext>
          </a:extLst>
        </xdr:cNvPr>
        <xdr:cNvSpPr/>
      </xdr:nvSpPr>
      <xdr:spPr bwMode="auto">
        <a:xfrm>
          <a:off x="2610690" y="1381857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20.1</a:t>
          </a:r>
        </a:p>
      </xdr:txBody>
    </xdr:sp>
    <xdr:clientData/>
  </xdr:twoCellAnchor>
  <xdr:twoCellAnchor>
    <xdr:from>
      <xdr:col>4</xdr:col>
      <xdr:colOff>103833</xdr:colOff>
      <xdr:row>50</xdr:row>
      <xdr:rowOff>173804</xdr:rowOff>
    </xdr:from>
    <xdr:to>
      <xdr:col>4</xdr:col>
      <xdr:colOff>535100</xdr:colOff>
      <xdr:row>51</xdr:row>
      <xdr:rowOff>184488</xdr:rowOff>
    </xdr:to>
    <xdr:sp macro="" textlink="">
      <xdr:nvSpPr>
        <xdr:cNvPr id="4964" name="60 Elipse">
          <a:extLst>
            <a:ext uri="{FF2B5EF4-FFF2-40B4-BE49-F238E27FC236}">
              <a16:creationId xmlns:a16="http://schemas.microsoft.com/office/drawing/2014/main" id="{00000000-0008-0000-0100-000064130000}"/>
            </a:ext>
          </a:extLst>
        </xdr:cNvPr>
        <xdr:cNvSpPr/>
      </xdr:nvSpPr>
      <xdr:spPr bwMode="auto">
        <a:xfrm>
          <a:off x="3218508" y="1385170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20.2</a:t>
          </a:r>
        </a:p>
      </xdr:txBody>
    </xdr:sp>
    <xdr:clientData/>
  </xdr:twoCellAnchor>
  <xdr:twoCellAnchor>
    <xdr:from>
      <xdr:col>12</xdr:col>
      <xdr:colOff>153641</xdr:colOff>
      <xdr:row>51</xdr:row>
      <xdr:rowOff>30602</xdr:rowOff>
    </xdr:from>
    <xdr:to>
      <xdr:col>13</xdr:col>
      <xdr:colOff>275942</xdr:colOff>
      <xdr:row>52</xdr:row>
      <xdr:rowOff>48502</xdr:rowOff>
    </xdr:to>
    <xdr:sp macro="" textlink="">
      <xdr:nvSpPr>
        <xdr:cNvPr id="4965" name="60 Elipse">
          <a:extLst>
            <a:ext uri="{FF2B5EF4-FFF2-40B4-BE49-F238E27FC236}">
              <a16:creationId xmlns:a16="http://schemas.microsoft.com/office/drawing/2014/main" id="{00000000-0008-0000-0100-000065130000}"/>
            </a:ext>
          </a:extLst>
        </xdr:cNvPr>
        <xdr:cNvSpPr/>
      </xdr:nvSpPr>
      <xdr:spPr bwMode="auto">
        <a:xfrm>
          <a:off x="6249641" y="14032352"/>
          <a:ext cx="436626"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20.5</a:t>
          </a:r>
        </a:p>
      </xdr:txBody>
    </xdr:sp>
    <xdr:clientData/>
  </xdr:twoCellAnchor>
  <xdr:twoCellAnchor>
    <xdr:from>
      <xdr:col>12</xdr:col>
      <xdr:colOff>158835</xdr:colOff>
      <xdr:row>49</xdr:row>
      <xdr:rowOff>424014</xdr:rowOff>
    </xdr:from>
    <xdr:to>
      <xdr:col>13</xdr:col>
      <xdr:colOff>281136</xdr:colOff>
      <xdr:row>51</xdr:row>
      <xdr:rowOff>2936</xdr:rowOff>
    </xdr:to>
    <xdr:sp macro="" textlink="">
      <xdr:nvSpPr>
        <xdr:cNvPr id="4966" name="60 Elipse">
          <a:extLst>
            <a:ext uri="{FF2B5EF4-FFF2-40B4-BE49-F238E27FC236}">
              <a16:creationId xmlns:a16="http://schemas.microsoft.com/office/drawing/2014/main" id="{00000000-0008-0000-0100-000066130000}"/>
            </a:ext>
          </a:extLst>
        </xdr:cNvPr>
        <xdr:cNvSpPr/>
      </xdr:nvSpPr>
      <xdr:spPr bwMode="auto">
        <a:xfrm>
          <a:off x="6254835" y="13663764"/>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20.3</a:t>
          </a:r>
        </a:p>
      </xdr:txBody>
    </xdr:sp>
    <xdr:clientData/>
  </xdr:twoCellAnchor>
  <xdr:twoCellAnchor>
    <xdr:from>
      <xdr:col>4</xdr:col>
      <xdr:colOff>162590</xdr:colOff>
      <xdr:row>55</xdr:row>
      <xdr:rowOff>217994</xdr:rowOff>
    </xdr:from>
    <xdr:to>
      <xdr:col>4</xdr:col>
      <xdr:colOff>593857</xdr:colOff>
      <xdr:row>56</xdr:row>
      <xdr:rowOff>178984</xdr:rowOff>
    </xdr:to>
    <xdr:sp macro="" textlink="">
      <xdr:nvSpPr>
        <xdr:cNvPr id="4967" name="60 Elipse">
          <a:extLst>
            <a:ext uri="{FF2B5EF4-FFF2-40B4-BE49-F238E27FC236}">
              <a16:creationId xmlns:a16="http://schemas.microsoft.com/office/drawing/2014/main" id="{00000000-0008-0000-0100-000067130000}"/>
            </a:ext>
          </a:extLst>
        </xdr:cNvPr>
        <xdr:cNvSpPr/>
      </xdr:nvSpPr>
      <xdr:spPr bwMode="auto">
        <a:xfrm>
          <a:off x="3277265" y="1523891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21.2</a:t>
          </a:r>
        </a:p>
      </xdr:txBody>
    </xdr:sp>
    <xdr:clientData/>
  </xdr:twoCellAnchor>
  <xdr:twoCellAnchor>
    <xdr:from>
      <xdr:col>3</xdr:col>
      <xdr:colOff>75107</xdr:colOff>
      <xdr:row>55</xdr:row>
      <xdr:rowOff>207754</xdr:rowOff>
    </xdr:from>
    <xdr:to>
      <xdr:col>3</xdr:col>
      <xdr:colOff>506374</xdr:colOff>
      <xdr:row>56</xdr:row>
      <xdr:rowOff>168744</xdr:rowOff>
    </xdr:to>
    <xdr:sp macro="" textlink="">
      <xdr:nvSpPr>
        <xdr:cNvPr id="4968" name="60 Elipse">
          <a:extLst>
            <a:ext uri="{FF2B5EF4-FFF2-40B4-BE49-F238E27FC236}">
              <a16:creationId xmlns:a16="http://schemas.microsoft.com/office/drawing/2014/main" id="{00000000-0008-0000-0100-000068130000}"/>
            </a:ext>
          </a:extLst>
        </xdr:cNvPr>
        <xdr:cNvSpPr/>
      </xdr:nvSpPr>
      <xdr:spPr bwMode="auto">
        <a:xfrm>
          <a:off x="2608757" y="1522867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21.1</a:t>
          </a:r>
        </a:p>
      </xdr:txBody>
    </xdr:sp>
    <xdr:clientData/>
  </xdr:twoCellAnchor>
  <xdr:twoCellAnchor>
    <xdr:from>
      <xdr:col>12</xdr:col>
      <xdr:colOff>148444</xdr:colOff>
      <xdr:row>55</xdr:row>
      <xdr:rowOff>24716</xdr:rowOff>
    </xdr:from>
    <xdr:to>
      <xdr:col>13</xdr:col>
      <xdr:colOff>270745</xdr:colOff>
      <xdr:row>55</xdr:row>
      <xdr:rowOff>365638</xdr:rowOff>
    </xdr:to>
    <xdr:sp macro="" textlink="">
      <xdr:nvSpPr>
        <xdr:cNvPr id="4969" name="60 Elipse">
          <a:extLst>
            <a:ext uri="{FF2B5EF4-FFF2-40B4-BE49-F238E27FC236}">
              <a16:creationId xmlns:a16="http://schemas.microsoft.com/office/drawing/2014/main" id="{00000000-0008-0000-0100-000069130000}"/>
            </a:ext>
          </a:extLst>
        </xdr:cNvPr>
        <xdr:cNvSpPr/>
      </xdr:nvSpPr>
      <xdr:spPr bwMode="auto">
        <a:xfrm>
          <a:off x="6244444" y="15045641"/>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21.3</a:t>
          </a:r>
        </a:p>
      </xdr:txBody>
    </xdr:sp>
    <xdr:clientData/>
  </xdr:twoCellAnchor>
  <xdr:twoCellAnchor>
    <xdr:from>
      <xdr:col>20</xdr:col>
      <xdr:colOff>196609</xdr:colOff>
      <xdr:row>55</xdr:row>
      <xdr:rowOff>26071</xdr:rowOff>
    </xdr:from>
    <xdr:to>
      <xdr:col>20</xdr:col>
      <xdr:colOff>627876</xdr:colOff>
      <xdr:row>55</xdr:row>
      <xdr:rowOff>366993</xdr:rowOff>
    </xdr:to>
    <xdr:sp macro="" textlink="">
      <xdr:nvSpPr>
        <xdr:cNvPr id="4970" name="60 Elipse">
          <a:extLst>
            <a:ext uri="{FF2B5EF4-FFF2-40B4-BE49-F238E27FC236}">
              <a16:creationId xmlns:a16="http://schemas.microsoft.com/office/drawing/2014/main" id="{00000000-0008-0000-0100-00006A130000}"/>
            </a:ext>
          </a:extLst>
        </xdr:cNvPr>
        <xdr:cNvSpPr/>
      </xdr:nvSpPr>
      <xdr:spPr bwMode="auto">
        <a:xfrm>
          <a:off x="8492884" y="1504699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21.4</a:t>
          </a:r>
        </a:p>
      </xdr:txBody>
    </xdr:sp>
    <xdr:clientData/>
  </xdr:twoCellAnchor>
  <xdr:twoCellAnchor>
    <xdr:from>
      <xdr:col>20</xdr:col>
      <xdr:colOff>217992</xdr:colOff>
      <xdr:row>51</xdr:row>
      <xdr:rowOff>15017</xdr:rowOff>
    </xdr:from>
    <xdr:to>
      <xdr:col>20</xdr:col>
      <xdr:colOff>649259</xdr:colOff>
      <xdr:row>52</xdr:row>
      <xdr:rowOff>32917</xdr:rowOff>
    </xdr:to>
    <xdr:sp macro="" textlink="">
      <xdr:nvSpPr>
        <xdr:cNvPr id="4971" name="60 Elipse">
          <a:extLst>
            <a:ext uri="{FF2B5EF4-FFF2-40B4-BE49-F238E27FC236}">
              <a16:creationId xmlns:a16="http://schemas.microsoft.com/office/drawing/2014/main" id="{00000000-0008-0000-0100-00006B130000}"/>
            </a:ext>
          </a:extLst>
        </xdr:cNvPr>
        <xdr:cNvSpPr/>
      </xdr:nvSpPr>
      <xdr:spPr bwMode="auto">
        <a:xfrm>
          <a:off x="8514267" y="14016767"/>
          <a:ext cx="431267"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20.6</a:t>
          </a:r>
        </a:p>
      </xdr:txBody>
    </xdr:sp>
    <xdr:clientData/>
  </xdr:twoCellAnchor>
  <xdr:twoCellAnchor>
    <xdr:from>
      <xdr:col>20</xdr:col>
      <xdr:colOff>205870</xdr:colOff>
      <xdr:row>49</xdr:row>
      <xdr:rowOff>423822</xdr:rowOff>
    </xdr:from>
    <xdr:to>
      <xdr:col>20</xdr:col>
      <xdr:colOff>637137</xdr:colOff>
      <xdr:row>50</xdr:row>
      <xdr:rowOff>318550</xdr:rowOff>
    </xdr:to>
    <xdr:sp macro="" textlink="">
      <xdr:nvSpPr>
        <xdr:cNvPr id="4972" name="60 Elipse">
          <a:extLst>
            <a:ext uri="{FF2B5EF4-FFF2-40B4-BE49-F238E27FC236}">
              <a16:creationId xmlns:a16="http://schemas.microsoft.com/office/drawing/2014/main" id="{00000000-0008-0000-0100-00006C130000}"/>
            </a:ext>
          </a:extLst>
        </xdr:cNvPr>
        <xdr:cNvSpPr/>
      </xdr:nvSpPr>
      <xdr:spPr bwMode="auto">
        <a:xfrm>
          <a:off x="8502145" y="13663572"/>
          <a:ext cx="431267" cy="33287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20.4</a:t>
          </a:r>
        </a:p>
      </xdr:txBody>
    </xdr:sp>
    <xdr:clientData/>
  </xdr:twoCellAnchor>
  <xdr:twoCellAnchor>
    <xdr:from>
      <xdr:col>20</xdr:col>
      <xdr:colOff>186593</xdr:colOff>
      <xdr:row>56</xdr:row>
      <xdr:rowOff>86686</xdr:rowOff>
    </xdr:from>
    <xdr:to>
      <xdr:col>20</xdr:col>
      <xdr:colOff>617860</xdr:colOff>
      <xdr:row>56</xdr:row>
      <xdr:rowOff>427608</xdr:rowOff>
    </xdr:to>
    <xdr:sp macro="" textlink="">
      <xdr:nvSpPr>
        <xdr:cNvPr id="4973" name="60 Elipse">
          <a:extLst>
            <a:ext uri="{FF2B5EF4-FFF2-40B4-BE49-F238E27FC236}">
              <a16:creationId xmlns:a16="http://schemas.microsoft.com/office/drawing/2014/main" id="{00000000-0008-0000-0100-00006D130000}"/>
            </a:ext>
          </a:extLst>
        </xdr:cNvPr>
        <xdr:cNvSpPr/>
      </xdr:nvSpPr>
      <xdr:spPr bwMode="auto">
        <a:xfrm>
          <a:off x="8482868" y="1547908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21.6</a:t>
          </a:r>
        </a:p>
      </xdr:txBody>
    </xdr:sp>
    <xdr:clientData/>
  </xdr:twoCellAnchor>
  <xdr:twoCellAnchor>
    <xdr:from>
      <xdr:col>21</xdr:col>
      <xdr:colOff>264589</xdr:colOff>
      <xdr:row>50</xdr:row>
      <xdr:rowOff>139168</xdr:rowOff>
    </xdr:from>
    <xdr:to>
      <xdr:col>21</xdr:col>
      <xdr:colOff>695856</xdr:colOff>
      <xdr:row>51</xdr:row>
      <xdr:rowOff>149852</xdr:rowOff>
    </xdr:to>
    <xdr:sp macro="" textlink="">
      <xdr:nvSpPr>
        <xdr:cNvPr id="4974" name="60 Elipse">
          <a:extLst>
            <a:ext uri="{FF2B5EF4-FFF2-40B4-BE49-F238E27FC236}">
              <a16:creationId xmlns:a16="http://schemas.microsoft.com/office/drawing/2014/main" id="{00000000-0008-0000-0100-00006E130000}"/>
            </a:ext>
          </a:extLst>
        </xdr:cNvPr>
        <xdr:cNvSpPr/>
      </xdr:nvSpPr>
      <xdr:spPr bwMode="auto">
        <a:xfrm>
          <a:off x="9294289" y="13817068"/>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20.7</a:t>
          </a:r>
        </a:p>
      </xdr:txBody>
    </xdr:sp>
    <xdr:clientData/>
  </xdr:twoCellAnchor>
  <xdr:twoCellAnchor>
    <xdr:from>
      <xdr:col>21</xdr:col>
      <xdr:colOff>276311</xdr:colOff>
      <xdr:row>55</xdr:row>
      <xdr:rowOff>259148</xdr:rowOff>
    </xdr:from>
    <xdr:to>
      <xdr:col>21</xdr:col>
      <xdr:colOff>707578</xdr:colOff>
      <xdr:row>56</xdr:row>
      <xdr:rowOff>220138</xdr:rowOff>
    </xdr:to>
    <xdr:sp macro="" textlink="">
      <xdr:nvSpPr>
        <xdr:cNvPr id="4975" name="60 Elipse">
          <a:extLst>
            <a:ext uri="{FF2B5EF4-FFF2-40B4-BE49-F238E27FC236}">
              <a16:creationId xmlns:a16="http://schemas.microsoft.com/office/drawing/2014/main" id="{00000000-0008-0000-0100-00006F130000}"/>
            </a:ext>
          </a:extLst>
        </xdr:cNvPr>
        <xdr:cNvSpPr/>
      </xdr:nvSpPr>
      <xdr:spPr bwMode="auto">
        <a:xfrm>
          <a:off x="9306011" y="15280073"/>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21.7</a:t>
          </a:r>
        </a:p>
      </xdr:txBody>
    </xdr:sp>
    <xdr:clientData/>
  </xdr:twoCellAnchor>
  <xdr:twoCellAnchor>
    <xdr:from>
      <xdr:col>14</xdr:col>
      <xdr:colOff>254468</xdr:colOff>
      <xdr:row>50</xdr:row>
      <xdr:rowOff>171755</xdr:rowOff>
    </xdr:from>
    <xdr:to>
      <xdr:col>18</xdr:col>
      <xdr:colOff>301797</xdr:colOff>
      <xdr:row>50</xdr:row>
      <xdr:rowOff>171755</xdr:rowOff>
    </xdr:to>
    <xdr:cxnSp macro="">
      <xdr:nvCxnSpPr>
        <xdr:cNvPr id="4976" name="Conector recto 4975">
          <a:extLst>
            <a:ext uri="{FF2B5EF4-FFF2-40B4-BE49-F238E27FC236}">
              <a16:creationId xmlns:a16="http://schemas.microsoft.com/office/drawing/2014/main" id="{00000000-0008-0000-0100-000070130000}"/>
            </a:ext>
          </a:extLst>
        </xdr:cNvPr>
        <xdr:cNvCxnSpPr/>
      </xdr:nvCxnSpPr>
      <xdr:spPr>
        <a:xfrm>
          <a:off x="6979118" y="13849655"/>
          <a:ext cx="1304629"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231033</xdr:colOff>
      <xdr:row>51</xdr:row>
      <xdr:rowOff>188156</xdr:rowOff>
    </xdr:from>
    <xdr:to>
      <xdr:col>18</xdr:col>
      <xdr:colOff>273827</xdr:colOff>
      <xdr:row>51</xdr:row>
      <xdr:rowOff>188156</xdr:rowOff>
    </xdr:to>
    <xdr:cxnSp macro="">
      <xdr:nvCxnSpPr>
        <xdr:cNvPr id="4977" name="Conector recto 4976">
          <a:extLst>
            <a:ext uri="{FF2B5EF4-FFF2-40B4-BE49-F238E27FC236}">
              <a16:creationId xmlns:a16="http://schemas.microsoft.com/office/drawing/2014/main" id="{00000000-0008-0000-0100-000071130000}"/>
            </a:ext>
          </a:extLst>
        </xdr:cNvPr>
        <xdr:cNvCxnSpPr/>
      </xdr:nvCxnSpPr>
      <xdr:spPr>
        <a:xfrm>
          <a:off x="6955683" y="14189906"/>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164082</xdr:colOff>
      <xdr:row>55</xdr:row>
      <xdr:rowOff>174614</xdr:rowOff>
    </xdr:from>
    <xdr:to>
      <xdr:col>11</xdr:col>
      <xdr:colOff>291543</xdr:colOff>
      <xdr:row>55</xdr:row>
      <xdr:rowOff>174615</xdr:rowOff>
    </xdr:to>
    <xdr:cxnSp macro="">
      <xdr:nvCxnSpPr>
        <xdr:cNvPr id="4978" name="Conector recto de flecha 4977">
          <a:extLst>
            <a:ext uri="{FF2B5EF4-FFF2-40B4-BE49-F238E27FC236}">
              <a16:creationId xmlns:a16="http://schemas.microsoft.com/office/drawing/2014/main" id="{00000000-0008-0000-0100-000072130000}"/>
            </a:ext>
          </a:extLst>
        </xdr:cNvPr>
        <xdr:cNvCxnSpPr/>
      </xdr:nvCxnSpPr>
      <xdr:spPr>
        <a:xfrm flipV="1">
          <a:off x="4688457" y="15195539"/>
          <a:ext cx="1384761" cy="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153499</xdr:colOff>
      <xdr:row>50</xdr:row>
      <xdr:rowOff>150590</xdr:rowOff>
    </xdr:from>
    <xdr:to>
      <xdr:col>11</xdr:col>
      <xdr:colOff>297590</xdr:colOff>
      <xdr:row>50</xdr:row>
      <xdr:rowOff>154369</xdr:rowOff>
    </xdr:to>
    <xdr:cxnSp macro="">
      <xdr:nvCxnSpPr>
        <xdr:cNvPr id="4979" name="Conector recto de flecha 4978">
          <a:extLst>
            <a:ext uri="{FF2B5EF4-FFF2-40B4-BE49-F238E27FC236}">
              <a16:creationId xmlns:a16="http://schemas.microsoft.com/office/drawing/2014/main" id="{00000000-0008-0000-0100-000073130000}"/>
            </a:ext>
          </a:extLst>
        </xdr:cNvPr>
        <xdr:cNvCxnSpPr/>
      </xdr:nvCxnSpPr>
      <xdr:spPr>
        <a:xfrm flipV="1">
          <a:off x="4677874" y="13828490"/>
          <a:ext cx="1401391" cy="3779"/>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174666</xdr:colOff>
      <xdr:row>51</xdr:row>
      <xdr:rowOff>191180</xdr:rowOff>
    </xdr:from>
    <xdr:to>
      <xdr:col>11</xdr:col>
      <xdr:colOff>302127</xdr:colOff>
      <xdr:row>51</xdr:row>
      <xdr:rowOff>201763</xdr:rowOff>
    </xdr:to>
    <xdr:cxnSp macro="">
      <xdr:nvCxnSpPr>
        <xdr:cNvPr id="4980" name="Conector recto de flecha 4979">
          <a:extLst>
            <a:ext uri="{FF2B5EF4-FFF2-40B4-BE49-F238E27FC236}">
              <a16:creationId xmlns:a16="http://schemas.microsoft.com/office/drawing/2014/main" id="{00000000-0008-0000-0100-000074130000}"/>
            </a:ext>
          </a:extLst>
        </xdr:cNvPr>
        <xdr:cNvCxnSpPr/>
      </xdr:nvCxnSpPr>
      <xdr:spPr>
        <a:xfrm flipV="1">
          <a:off x="4699041" y="14192930"/>
          <a:ext cx="1384761" cy="10583"/>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260515</xdr:colOff>
      <xdr:row>56</xdr:row>
      <xdr:rowOff>364326</xdr:rowOff>
    </xdr:from>
    <xdr:to>
      <xdr:col>18</xdr:col>
      <xdr:colOff>289702</xdr:colOff>
      <xdr:row>56</xdr:row>
      <xdr:rowOff>365082</xdr:rowOff>
    </xdr:to>
    <xdr:cxnSp macro="">
      <xdr:nvCxnSpPr>
        <xdr:cNvPr id="4981" name="Conector recto de flecha 4980">
          <a:extLst>
            <a:ext uri="{FF2B5EF4-FFF2-40B4-BE49-F238E27FC236}">
              <a16:creationId xmlns:a16="http://schemas.microsoft.com/office/drawing/2014/main" id="{00000000-0008-0000-0100-000075130000}"/>
            </a:ext>
          </a:extLst>
        </xdr:cNvPr>
        <xdr:cNvCxnSpPr/>
      </xdr:nvCxnSpPr>
      <xdr:spPr>
        <a:xfrm>
          <a:off x="6985165" y="15756726"/>
          <a:ext cx="1286487" cy="756"/>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246908</xdr:colOff>
      <xdr:row>55</xdr:row>
      <xdr:rowOff>159497</xdr:rowOff>
    </xdr:from>
    <xdr:to>
      <xdr:col>18</xdr:col>
      <xdr:colOff>283655</xdr:colOff>
      <xdr:row>55</xdr:row>
      <xdr:rowOff>177638</xdr:rowOff>
    </xdr:to>
    <xdr:cxnSp macro="">
      <xdr:nvCxnSpPr>
        <xdr:cNvPr id="4982" name="Conector recto de flecha 4981">
          <a:extLst>
            <a:ext uri="{FF2B5EF4-FFF2-40B4-BE49-F238E27FC236}">
              <a16:creationId xmlns:a16="http://schemas.microsoft.com/office/drawing/2014/main" id="{00000000-0008-0000-0100-000076130000}"/>
            </a:ext>
          </a:extLst>
        </xdr:cNvPr>
        <xdr:cNvCxnSpPr/>
      </xdr:nvCxnSpPr>
      <xdr:spPr>
        <a:xfrm flipV="1">
          <a:off x="6971558" y="15180422"/>
          <a:ext cx="1294047" cy="1814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193564</xdr:colOff>
      <xdr:row>56</xdr:row>
      <xdr:rowOff>391540</xdr:rowOff>
    </xdr:from>
    <xdr:to>
      <xdr:col>11</xdr:col>
      <xdr:colOff>273097</xdr:colOff>
      <xdr:row>56</xdr:row>
      <xdr:rowOff>395017</xdr:rowOff>
    </xdr:to>
    <xdr:cxnSp macro="">
      <xdr:nvCxnSpPr>
        <xdr:cNvPr id="4983" name="Conector recto de flecha 4982">
          <a:extLst>
            <a:ext uri="{FF2B5EF4-FFF2-40B4-BE49-F238E27FC236}">
              <a16:creationId xmlns:a16="http://schemas.microsoft.com/office/drawing/2014/main" id="{00000000-0008-0000-0100-000077130000}"/>
            </a:ext>
          </a:extLst>
        </xdr:cNvPr>
        <xdr:cNvCxnSpPr/>
      </xdr:nvCxnSpPr>
      <xdr:spPr>
        <a:xfrm>
          <a:off x="4717939" y="15783940"/>
          <a:ext cx="1336833" cy="3477"/>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156727</xdr:colOff>
      <xdr:row>56</xdr:row>
      <xdr:rowOff>66130</xdr:rowOff>
    </xdr:from>
    <xdr:to>
      <xdr:col>13</xdr:col>
      <xdr:colOff>279028</xdr:colOff>
      <xdr:row>56</xdr:row>
      <xdr:rowOff>407052</xdr:rowOff>
    </xdr:to>
    <xdr:sp macro="" textlink="">
      <xdr:nvSpPr>
        <xdr:cNvPr id="4984" name="60 Elipse">
          <a:extLst>
            <a:ext uri="{FF2B5EF4-FFF2-40B4-BE49-F238E27FC236}">
              <a16:creationId xmlns:a16="http://schemas.microsoft.com/office/drawing/2014/main" id="{00000000-0008-0000-0100-000078130000}"/>
            </a:ext>
          </a:extLst>
        </xdr:cNvPr>
        <xdr:cNvSpPr/>
      </xdr:nvSpPr>
      <xdr:spPr bwMode="auto">
        <a:xfrm>
          <a:off x="6252727" y="15458530"/>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21.5</a:t>
          </a:r>
        </a:p>
      </xdr:txBody>
    </xdr:sp>
    <xdr:clientData/>
  </xdr:twoCellAnchor>
  <xdr:twoCellAnchor>
    <xdr:from>
      <xdr:col>8</xdr:col>
      <xdr:colOff>246909</xdr:colOff>
      <xdr:row>45</xdr:row>
      <xdr:rowOff>14913</xdr:rowOff>
    </xdr:from>
    <xdr:to>
      <xdr:col>10</xdr:col>
      <xdr:colOff>42925</xdr:colOff>
      <xdr:row>45</xdr:row>
      <xdr:rowOff>355835</xdr:rowOff>
    </xdr:to>
    <xdr:sp macro="" textlink="">
      <xdr:nvSpPr>
        <xdr:cNvPr id="4985" name="60 Elipse">
          <a:extLst>
            <a:ext uri="{FF2B5EF4-FFF2-40B4-BE49-F238E27FC236}">
              <a16:creationId xmlns:a16="http://schemas.microsoft.com/office/drawing/2014/main" id="{00000000-0008-0000-0100-000079130000}"/>
            </a:ext>
          </a:extLst>
        </xdr:cNvPr>
        <xdr:cNvSpPr/>
      </xdr:nvSpPr>
      <xdr:spPr bwMode="auto">
        <a:xfrm>
          <a:off x="5085609" y="11902113"/>
          <a:ext cx="42466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16</a:t>
          </a:r>
        </a:p>
      </xdr:txBody>
    </xdr:sp>
    <xdr:clientData/>
  </xdr:twoCellAnchor>
  <xdr:twoCellAnchor>
    <xdr:from>
      <xdr:col>22</xdr:col>
      <xdr:colOff>240195</xdr:colOff>
      <xdr:row>1</xdr:row>
      <xdr:rowOff>0</xdr:rowOff>
    </xdr:from>
    <xdr:to>
      <xdr:col>22</xdr:col>
      <xdr:colOff>1159565</xdr:colOff>
      <xdr:row>2</xdr:row>
      <xdr:rowOff>33130</xdr:rowOff>
    </xdr:to>
    <xdr:sp macro="" textlink="">
      <xdr:nvSpPr>
        <xdr:cNvPr id="4923" name="Rectángulo redondeado 4922">
          <a:hlinkClick xmlns:r="http://schemas.openxmlformats.org/officeDocument/2006/relationships" r:id="rId2" tooltip="De click aqui para regresar a Inicio"/>
          <a:extLst>
            <a:ext uri="{FF2B5EF4-FFF2-40B4-BE49-F238E27FC236}">
              <a16:creationId xmlns:a16="http://schemas.microsoft.com/office/drawing/2014/main" id="{00000000-0008-0000-0100-00003B130000}"/>
            </a:ext>
          </a:extLst>
        </xdr:cNvPr>
        <xdr:cNvSpPr/>
      </xdr:nvSpPr>
      <xdr:spPr>
        <a:xfrm>
          <a:off x="10229021" y="165652"/>
          <a:ext cx="919370" cy="273326"/>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s-MX" sz="1100"/>
            <a:t>INICIO</a:t>
          </a:r>
        </a:p>
      </xdr:txBody>
    </xdr:sp>
    <xdr:clientData/>
  </xdr:twoCellAnchor>
  <xdr:twoCellAnchor>
    <xdr:from>
      <xdr:col>22</xdr:col>
      <xdr:colOff>82826</xdr:colOff>
      <xdr:row>89</xdr:row>
      <xdr:rowOff>8282</xdr:rowOff>
    </xdr:from>
    <xdr:to>
      <xdr:col>22</xdr:col>
      <xdr:colOff>1002196</xdr:colOff>
      <xdr:row>89</xdr:row>
      <xdr:rowOff>281608</xdr:rowOff>
    </xdr:to>
    <xdr:sp macro="" textlink="">
      <xdr:nvSpPr>
        <xdr:cNvPr id="4924" name="Rectángulo redondeado 4923">
          <a:hlinkClick xmlns:r="http://schemas.openxmlformats.org/officeDocument/2006/relationships" r:id="rId2" tooltip="De click aqui para regresar a Inicio"/>
          <a:extLst>
            <a:ext uri="{FF2B5EF4-FFF2-40B4-BE49-F238E27FC236}">
              <a16:creationId xmlns:a16="http://schemas.microsoft.com/office/drawing/2014/main" id="{00000000-0008-0000-0100-00003C130000}"/>
            </a:ext>
          </a:extLst>
        </xdr:cNvPr>
        <xdr:cNvSpPr/>
      </xdr:nvSpPr>
      <xdr:spPr>
        <a:xfrm>
          <a:off x="10071652" y="25112869"/>
          <a:ext cx="919370" cy="273326"/>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s-MX" sz="1100"/>
            <a:t>INICIO</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914400</xdr:colOff>
      <xdr:row>8</xdr:row>
      <xdr:rowOff>85725</xdr:rowOff>
    </xdr:from>
    <xdr:to>
      <xdr:col>2</xdr:col>
      <xdr:colOff>990600</xdr:colOff>
      <xdr:row>9</xdr:row>
      <xdr:rowOff>57150</xdr:rowOff>
    </xdr:to>
    <xdr:sp macro="" textlink="">
      <xdr:nvSpPr>
        <xdr:cNvPr id="2" name="Text Box 2">
          <a:extLst>
            <a:ext uri="{FF2B5EF4-FFF2-40B4-BE49-F238E27FC236}">
              <a16:creationId xmlns:a16="http://schemas.microsoft.com/office/drawing/2014/main" id="{00000000-0008-0000-0600-000002000000}"/>
            </a:ext>
          </a:extLst>
        </xdr:cNvPr>
        <xdr:cNvSpPr txBox="1">
          <a:spLocks noChangeArrowheads="1"/>
        </xdr:cNvSpPr>
      </xdr:nvSpPr>
      <xdr:spPr bwMode="auto">
        <a:xfrm>
          <a:off x="2124075" y="16573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85725</xdr:colOff>
      <xdr:row>25</xdr:row>
      <xdr:rowOff>209550</xdr:rowOff>
    </xdr:to>
    <xdr:sp macro="" textlink="">
      <xdr:nvSpPr>
        <xdr:cNvPr id="3" name="Text Box 4">
          <a:extLst>
            <a:ext uri="{FF2B5EF4-FFF2-40B4-BE49-F238E27FC236}">
              <a16:creationId xmlns:a16="http://schemas.microsoft.com/office/drawing/2014/main" id="{00000000-0008-0000-0600-00000300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85725</xdr:colOff>
      <xdr:row>25</xdr:row>
      <xdr:rowOff>209550</xdr:rowOff>
    </xdr:to>
    <xdr:sp macro="" textlink="">
      <xdr:nvSpPr>
        <xdr:cNvPr id="4" name="Text Box 6">
          <a:extLst>
            <a:ext uri="{FF2B5EF4-FFF2-40B4-BE49-F238E27FC236}">
              <a16:creationId xmlns:a16="http://schemas.microsoft.com/office/drawing/2014/main" id="{00000000-0008-0000-0600-00000400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85725</xdr:colOff>
      <xdr:row>25</xdr:row>
      <xdr:rowOff>209550</xdr:rowOff>
    </xdr:to>
    <xdr:sp macro="" textlink="">
      <xdr:nvSpPr>
        <xdr:cNvPr id="5" name="Text Box 8">
          <a:extLst>
            <a:ext uri="{FF2B5EF4-FFF2-40B4-BE49-F238E27FC236}">
              <a16:creationId xmlns:a16="http://schemas.microsoft.com/office/drawing/2014/main" id="{00000000-0008-0000-0600-00000500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38100</xdr:rowOff>
    </xdr:to>
    <xdr:sp macro="" textlink="">
      <xdr:nvSpPr>
        <xdr:cNvPr id="6" name="Text Box 11">
          <a:extLst>
            <a:ext uri="{FF2B5EF4-FFF2-40B4-BE49-F238E27FC236}">
              <a16:creationId xmlns:a16="http://schemas.microsoft.com/office/drawing/2014/main" id="{00000000-0008-0000-0600-000006000000}"/>
            </a:ext>
          </a:extLst>
        </xdr:cNvPr>
        <xdr:cNvSpPr txBox="1">
          <a:spLocks noChangeArrowheads="1"/>
        </xdr:cNvSpPr>
      </xdr:nvSpPr>
      <xdr:spPr bwMode="auto">
        <a:xfrm>
          <a:off x="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361950</xdr:colOff>
      <xdr:row>0</xdr:row>
      <xdr:rowOff>38100</xdr:rowOff>
    </xdr:from>
    <xdr:to>
      <xdr:col>23</xdr:col>
      <xdr:colOff>0</xdr:colOff>
      <xdr:row>2</xdr:row>
      <xdr:rowOff>207065</xdr:rowOff>
    </xdr:to>
    <xdr:sp macro="" textlink="">
      <xdr:nvSpPr>
        <xdr:cNvPr id="8" name="AutoShape 25">
          <a:extLst>
            <a:ext uri="{FF2B5EF4-FFF2-40B4-BE49-F238E27FC236}">
              <a16:creationId xmlns:a16="http://schemas.microsoft.com/office/drawing/2014/main" id="{00000000-0008-0000-0600-000008000000}"/>
            </a:ext>
          </a:extLst>
        </xdr:cNvPr>
        <xdr:cNvSpPr>
          <a:spLocks noChangeArrowheads="1"/>
        </xdr:cNvSpPr>
      </xdr:nvSpPr>
      <xdr:spPr bwMode="auto">
        <a:xfrm>
          <a:off x="9172575" y="38100"/>
          <a:ext cx="1428750" cy="569015"/>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ctr" rtl="0" fontAlgn="base"/>
          <a:r>
            <a:rPr lang="es-MX" sz="900" b="1" i="0" baseline="0">
              <a:latin typeface="Arial" pitchFamily="34" charset="0"/>
              <a:ea typeface="+mn-ea"/>
              <a:cs typeface="Arial" pitchFamily="34" charset="0"/>
            </a:rPr>
            <a:t>FECHA DE APROBACIÓN</a:t>
          </a:r>
        </a:p>
      </xdr:txBody>
    </xdr:sp>
    <xdr:clientData/>
  </xdr:twoCellAnchor>
  <xdr:twoCellAnchor>
    <xdr:from>
      <xdr:col>21</xdr:col>
      <xdr:colOff>389283</xdr:colOff>
      <xdr:row>3</xdr:row>
      <xdr:rowOff>4770</xdr:rowOff>
    </xdr:from>
    <xdr:to>
      <xdr:col>23</xdr:col>
      <xdr:colOff>0</xdr:colOff>
      <xdr:row>4</xdr:row>
      <xdr:rowOff>94222</xdr:rowOff>
    </xdr:to>
    <xdr:sp macro="" textlink="">
      <xdr:nvSpPr>
        <xdr:cNvPr id="9" name="AutoShape 6">
          <a:extLst>
            <a:ext uri="{FF2B5EF4-FFF2-40B4-BE49-F238E27FC236}">
              <a16:creationId xmlns:a16="http://schemas.microsoft.com/office/drawing/2014/main" id="{00000000-0008-0000-0600-000009000000}"/>
            </a:ext>
          </a:extLst>
        </xdr:cNvPr>
        <xdr:cNvSpPr>
          <a:spLocks noChangeArrowheads="1"/>
        </xdr:cNvSpPr>
      </xdr:nvSpPr>
      <xdr:spPr bwMode="auto">
        <a:xfrm>
          <a:off x="9199908" y="642945"/>
          <a:ext cx="1401417" cy="289477"/>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l" rtl="0">
            <a:defRPr sz="1000"/>
          </a:pPr>
          <a:r>
            <a:rPr lang="es-MX" sz="900" b="1" i="0" u="none" strike="noStrike" baseline="0">
              <a:solidFill>
                <a:srgbClr val="000000"/>
              </a:solidFill>
              <a:latin typeface="Arial"/>
              <a:cs typeface="Arial"/>
            </a:rPr>
            <a:t>HOJA:            DE:  </a:t>
          </a:r>
        </a:p>
      </xdr:txBody>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10" name="Text Box 4">
          <a:extLst>
            <a:ext uri="{FF2B5EF4-FFF2-40B4-BE49-F238E27FC236}">
              <a16:creationId xmlns:a16="http://schemas.microsoft.com/office/drawing/2014/main" id="{00000000-0008-0000-0600-00000A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11" name="Text Box 6">
          <a:extLst>
            <a:ext uri="{FF2B5EF4-FFF2-40B4-BE49-F238E27FC236}">
              <a16:creationId xmlns:a16="http://schemas.microsoft.com/office/drawing/2014/main" id="{00000000-0008-0000-0600-00000B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12" name="Text Box 4">
          <a:extLst>
            <a:ext uri="{FF2B5EF4-FFF2-40B4-BE49-F238E27FC236}">
              <a16:creationId xmlns:a16="http://schemas.microsoft.com/office/drawing/2014/main" id="{00000000-0008-0000-0600-00000C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13" name="Text Box 6">
          <a:extLst>
            <a:ext uri="{FF2B5EF4-FFF2-40B4-BE49-F238E27FC236}">
              <a16:creationId xmlns:a16="http://schemas.microsoft.com/office/drawing/2014/main" id="{00000000-0008-0000-0600-00000D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14" name="Text Box 4">
          <a:extLst>
            <a:ext uri="{FF2B5EF4-FFF2-40B4-BE49-F238E27FC236}">
              <a16:creationId xmlns:a16="http://schemas.microsoft.com/office/drawing/2014/main" id="{00000000-0008-0000-0600-00000E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15" name="Text Box 6">
          <a:extLst>
            <a:ext uri="{FF2B5EF4-FFF2-40B4-BE49-F238E27FC236}">
              <a16:creationId xmlns:a16="http://schemas.microsoft.com/office/drawing/2014/main" id="{00000000-0008-0000-0600-00000F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16" name="Text Box 4">
          <a:extLst>
            <a:ext uri="{FF2B5EF4-FFF2-40B4-BE49-F238E27FC236}">
              <a16:creationId xmlns:a16="http://schemas.microsoft.com/office/drawing/2014/main" id="{00000000-0008-0000-0600-000010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17" name="Text Box 6">
          <a:extLst>
            <a:ext uri="{FF2B5EF4-FFF2-40B4-BE49-F238E27FC236}">
              <a16:creationId xmlns:a16="http://schemas.microsoft.com/office/drawing/2014/main" id="{00000000-0008-0000-0600-000011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18" name="Text Box 4">
          <a:extLst>
            <a:ext uri="{FF2B5EF4-FFF2-40B4-BE49-F238E27FC236}">
              <a16:creationId xmlns:a16="http://schemas.microsoft.com/office/drawing/2014/main" id="{00000000-0008-0000-0600-000012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19" name="Text Box 6">
          <a:extLst>
            <a:ext uri="{FF2B5EF4-FFF2-40B4-BE49-F238E27FC236}">
              <a16:creationId xmlns:a16="http://schemas.microsoft.com/office/drawing/2014/main" id="{00000000-0008-0000-0600-000013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20" name="Text Box 8">
          <a:extLst>
            <a:ext uri="{FF2B5EF4-FFF2-40B4-BE49-F238E27FC236}">
              <a16:creationId xmlns:a16="http://schemas.microsoft.com/office/drawing/2014/main" id="{00000000-0008-0000-0600-000014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38100</xdr:rowOff>
    </xdr:to>
    <xdr:sp macro="" textlink="">
      <xdr:nvSpPr>
        <xdr:cNvPr id="21" name="Text Box 2">
          <a:extLst>
            <a:ext uri="{FF2B5EF4-FFF2-40B4-BE49-F238E27FC236}">
              <a16:creationId xmlns:a16="http://schemas.microsoft.com/office/drawing/2014/main" id="{00000000-0008-0000-0600-000015000000}"/>
            </a:ext>
          </a:extLst>
        </xdr:cNvPr>
        <xdr:cNvSpPr txBox="1">
          <a:spLocks noChangeArrowheads="1"/>
        </xdr:cNvSpPr>
      </xdr:nvSpPr>
      <xdr:spPr bwMode="auto">
        <a:xfrm>
          <a:off x="0" y="1619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38100</xdr:rowOff>
    </xdr:to>
    <xdr:sp macro="" textlink="">
      <xdr:nvSpPr>
        <xdr:cNvPr id="22" name="Text Box 10">
          <a:extLst>
            <a:ext uri="{FF2B5EF4-FFF2-40B4-BE49-F238E27FC236}">
              <a16:creationId xmlns:a16="http://schemas.microsoft.com/office/drawing/2014/main" id="{00000000-0008-0000-0600-000016000000}"/>
            </a:ext>
          </a:extLst>
        </xdr:cNvPr>
        <xdr:cNvSpPr txBox="1">
          <a:spLocks noChangeArrowheads="1"/>
        </xdr:cNvSpPr>
      </xdr:nvSpPr>
      <xdr:spPr bwMode="auto">
        <a:xfrm>
          <a:off x="0" y="1619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38100</xdr:rowOff>
    </xdr:to>
    <xdr:sp macro="" textlink="">
      <xdr:nvSpPr>
        <xdr:cNvPr id="23" name="Text Box 11">
          <a:extLst>
            <a:ext uri="{FF2B5EF4-FFF2-40B4-BE49-F238E27FC236}">
              <a16:creationId xmlns:a16="http://schemas.microsoft.com/office/drawing/2014/main" id="{00000000-0008-0000-0600-000017000000}"/>
            </a:ext>
          </a:extLst>
        </xdr:cNvPr>
        <xdr:cNvSpPr txBox="1">
          <a:spLocks noChangeArrowheads="1"/>
        </xdr:cNvSpPr>
      </xdr:nvSpPr>
      <xdr:spPr bwMode="auto">
        <a:xfrm>
          <a:off x="0" y="1619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24" name="Text Box 4">
          <a:extLst>
            <a:ext uri="{FF2B5EF4-FFF2-40B4-BE49-F238E27FC236}">
              <a16:creationId xmlns:a16="http://schemas.microsoft.com/office/drawing/2014/main" id="{00000000-0008-0000-0600-000018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25" name="Text Box 6">
          <a:extLst>
            <a:ext uri="{FF2B5EF4-FFF2-40B4-BE49-F238E27FC236}">
              <a16:creationId xmlns:a16="http://schemas.microsoft.com/office/drawing/2014/main" id="{00000000-0008-0000-0600-000019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26" name="Text Box 4">
          <a:extLst>
            <a:ext uri="{FF2B5EF4-FFF2-40B4-BE49-F238E27FC236}">
              <a16:creationId xmlns:a16="http://schemas.microsoft.com/office/drawing/2014/main" id="{00000000-0008-0000-0600-00001A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27" name="Text Box 6">
          <a:extLst>
            <a:ext uri="{FF2B5EF4-FFF2-40B4-BE49-F238E27FC236}">
              <a16:creationId xmlns:a16="http://schemas.microsoft.com/office/drawing/2014/main" id="{00000000-0008-0000-0600-00001B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190500</xdr:rowOff>
    </xdr:to>
    <xdr:sp macro="" textlink="">
      <xdr:nvSpPr>
        <xdr:cNvPr id="28" name="Text Box 4">
          <a:extLst>
            <a:ext uri="{FF2B5EF4-FFF2-40B4-BE49-F238E27FC236}">
              <a16:creationId xmlns:a16="http://schemas.microsoft.com/office/drawing/2014/main" id="{00000000-0008-0000-0600-00001C000000}"/>
            </a:ext>
          </a:extLst>
        </xdr:cNvPr>
        <xdr:cNvSpPr txBox="1">
          <a:spLocks noChangeArrowheads="1"/>
        </xdr:cNvSpPr>
      </xdr:nvSpPr>
      <xdr:spPr bwMode="auto">
        <a:xfrm>
          <a:off x="1209675" y="522541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190500</xdr:rowOff>
    </xdr:to>
    <xdr:sp macro="" textlink="">
      <xdr:nvSpPr>
        <xdr:cNvPr id="29" name="Text Box 6">
          <a:extLst>
            <a:ext uri="{FF2B5EF4-FFF2-40B4-BE49-F238E27FC236}">
              <a16:creationId xmlns:a16="http://schemas.microsoft.com/office/drawing/2014/main" id="{00000000-0008-0000-0600-00001D000000}"/>
            </a:ext>
          </a:extLst>
        </xdr:cNvPr>
        <xdr:cNvSpPr txBox="1">
          <a:spLocks noChangeArrowheads="1"/>
        </xdr:cNvSpPr>
      </xdr:nvSpPr>
      <xdr:spPr bwMode="auto">
        <a:xfrm>
          <a:off x="1209675" y="522541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30" name="Text Box 4">
          <a:extLst>
            <a:ext uri="{FF2B5EF4-FFF2-40B4-BE49-F238E27FC236}">
              <a16:creationId xmlns:a16="http://schemas.microsoft.com/office/drawing/2014/main" id="{00000000-0008-0000-0600-00001E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31" name="Text Box 6">
          <a:extLst>
            <a:ext uri="{FF2B5EF4-FFF2-40B4-BE49-F238E27FC236}">
              <a16:creationId xmlns:a16="http://schemas.microsoft.com/office/drawing/2014/main" id="{00000000-0008-0000-0600-00001F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32" name="Text Box 4">
          <a:extLst>
            <a:ext uri="{FF2B5EF4-FFF2-40B4-BE49-F238E27FC236}">
              <a16:creationId xmlns:a16="http://schemas.microsoft.com/office/drawing/2014/main" id="{00000000-0008-0000-0600-000020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33" name="Text Box 6">
          <a:extLst>
            <a:ext uri="{FF2B5EF4-FFF2-40B4-BE49-F238E27FC236}">
              <a16:creationId xmlns:a16="http://schemas.microsoft.com/office/drawing/2014/main" id="{00000000-0008-0000-0600-000021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114300</xdr:rowOff>
    </xdr:to>
    <xdr:sp macro="" textlink="">
      <xdr:nvSpPr>
        <xdr:cNvPr id="34" name="Text Box 4">
          <a:extLst>
            <a:ext uri="{FF2B5EF4-FFF2-40B4-BE49-F238E27FC236}">
              <a16:creationId xmlns:a16="http://schemas.microsoft.com/office/drawing/2014/main" id="{00000000-0008-0000-0600-000022000000}"/>
            </a:ext>
          </a:extLst>
        </xdr:cNvPr>
        <xdr:cNvSpPr txBox="1">
          <a:spLocks noChangeArrowheads="1"/>
        </xdr:cNvSpPr>
      </xdr:nvSpPr>
      <xdr:spPr bwMode="auto">
        <a:xfrm>
          <a:off x="1209675" y="52254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114300</xdr:rowOff>
    </xdr:to>
    <xdr:sp macro="" textlink="">
      <xdr:nvSpPr>
        <xdr:cNvPr id="35" name="Text Box 6">
          <a:extLst>
            <a:ext uri="{FF2B5EF4-FFF2-40B4-BE49-F238E27FC236}">
              <a16:creationId xmlns:a16="http://schemas.microsoft.com/office/drawing/2014/main" id="{00000000-0008-0000-0600-000023000000}"/>
            </a:ext>
          </a:extLst>
        </xdr:cNvPr>
        <xdr:cNvSpPr txBox="1">
          <a:spLocks noChangeArrowheads="1"/>
        </xdr:cNvSpPr>
      </xdr:nvSpPr>
      <xdr:spPr bwMode="auto">
        <a:xfrm>
          <a:off x="1209675" y="52254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36" name="Text Box 4">
          <a:extLst>
            <a:ext uri="{FF2B5EF4-FFF2-40B4-BE49-F238E27FC236}">
              <a16:creationId xmlns:a16="http://schemas.microsoft.com/office/drawing/2014/main" id="{00000000-0008-0000-0600-000024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37" name="Text Box 6">
          <a:extLst>
            <a:ext uri="{FF2B5EF4-FFF2-40B4-BE49-F238E27FC236}">
              <a16:creationId xmlns:a16="http://schemas.microsoft.com/office/drawing/2014/main" id="{00000000-0008-0000-0600-000025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38" name="Text Box 4">
          <a:extLst>
            <a:ext uri="{FF2B5EF4-FFF2-40B4-BE49-F238E27FC236}">
              <a16:creationId xmlns:a16="http://schemas.microsoft.com/office/drawing/2014/main" id="{00000000-0008-0000-0600-000026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39" name="Text Box 6">
          <a:extLst>
            <a:ext uri="{FF2B5EF4-FFF2-40B4-BE49-F238E27FC236}">
              <a16:creationId xmlns:a16="http://schemas.microsoft.com/office/drawing/2014/main" id="{00000000-0008-0000-0600-000027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133350</xdr:rowOff>
    </xdr:to>
    <xdr:sp macro="" textlink="">
      <xdr:nvSpPr>
        <xdr:cNvPr id="40" name="Text Box 4">
          <a:extLst>
            <a:ext uri="{FF2B5EF4-FFF2-40B4-BE49-F238E27FC236}">
              <a16:creationId xmlns:a16="http://schemas.microsoft.com/office/drawing/2014/main" id="{00000000-0008-0000-0600-000028000000}"/>
            </a:ext>
          </a:extLst>
        </xdr:cNvPr>
        <xdr:cNvSpPr txBox="1">
          <a:spLocks noChangeArrowheads="1"/>
        </xdr:cNvSpPr>
      </xdr:nvSpPr>
      <xdr:spPr bwMode="auto">
        <a:xfrm>
          <a:off x="1209675" y="52254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133350</xdr:rowOff>
    </xdr:to>
    <xdr:sp macro="" textlink="">
      <xdr:nvSpPr>
        <xdr:cNvPr id="41" name="Text Box 6">
          <a:extLst>
            <a:ext uri="{FF2B5EF4-FFF2-40B4-BE49-F238E27FC236}">
              <a16:creationId xmlns:a16="http://schemas.microsoft.com/office/drawing/2014/main" id="{00000000-0008-0000-0600-000029000000}"/>
            </a:ext>
          </a:extLst>
        </xdr:cNvPr>
        <xdr:cNvSpPr txBox="1">
          <a:spLocks noChangeArrowheads="1"/>
        </xdr:cNvSpPr>
      </xdr:nvSpPr>
      <xdr:spPr bwMode="auto">
        <a:xfrm>
          <a:off x="1209675" y="52254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57150</xdr:rowOff>
    </xdr:to>
    <xdr:sp macro="" textlink="">
      <xdr:nvSpPr>
        <xdr:cNvPr id="42" name="Text Box 4">
          <a:extLst>
            <a:ext uri="{FF2B5EF4-FFF2-40B4-BE49-F238E27FC236}">
              <a16:creationId xmlns:a16="http://schemas.microsoft.com/office/drawing/2014/main" id="{00000000-0008-0000-0600-00002A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57150</xdr:rowOff>
    </xdr:to>
    <xdr:sp macro="" textlink="">
      <xdr:nvSpPr>
        <xdr:cNvPr id="43" name="Text Box 6">
          <a:extLst>
            <a:ext uri="{FF2B5EF4-FFF2-40B4-BE49-F238E27FC236}">
              <a16:creationId xmlns:a16="http://schemas.microsoft.com/office/drawing/2014/main" id="{00000000-0008-0000-0600-00002B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44" name="Text Box 4">
          <a:extLst>
            <a:ext uri="{FF2B5EF4-FFF2-40B4-BE49-F238E27FC236}">
              <a16:creationId xmlns:a16="http://schemas.microsoft.com/office/drawing/2014/main" id="{00000000-0008-0000-0600-00002C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45" name="Text Box 6">
          <a:extLst>
            <a:ext uri="{FF2B5EF4-FFF2-40B4-BE49-F238E27FC236}">
              <a16:creationId xmlns:a16="http://schemas.microsoft.com/office/drawing/2014/main" id="{00000000-0008-0000-0600-00002D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46" name="Text Box 4">
          <a:extLst>
            <a:ext uri="{FF2B5EF4-FFF2-40B4-BE49-F238E27FC236}">
              <a16:creationId xmlns:a16="http://schemas.microsoft.com/office/drawing/2014/main" id="{00000000-0008-0000-0600-00002E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47" name="Text Box 6">
          <a:extLst>
            <a:ext uri="{FF2B5EF4-FFF2-40B4-BE49-F238E27FC236}">
              <a16:creationId xmlns:a16="http://schemas.microsoft.com/office/drawing/2014/main" id="{00000000-0008-0000-0600-00002F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209550</xdr:rowOff>
    </xdr:to>
    <xdr:sp macro="" textlink="">
      <xdr:nvSpPr>
        <xdr:cNvPr id="48" name="Text Box 4">
          <a:extLst>
            <a:ext uri="{FF2B5EF4-FFF2-40B4-BE49-F238E27FC236}">
              <a16:creationId xmlns:a16="http://schemas.microsoft.com/office/drawing/2014/main" id="{00000000-0008-0000-0600-000030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209550</xdr:rowOff>
    </xdr:to>
    <xdr:sp macro="" textlink="">
      <xdr:nvSpPr>
        <xdr:cNvPr id="49" name="Text Box 6">
          <a:extLst>
            <a:ext uri="{FF2B5EF4-FFF2-40B4-BE49-F238E27FC236}">
              <a16:creationId xmlns:a16="http://schemas.microsoft.com/office/drawing/2014/main" id="{00000000-0008-0000-0600-000031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50" name="Text Box 4">
          <a:extLst>
            <a:ext uri="{FF2B5EF4-FFF2-40B4-BE49-F238E27FC236}">
              <a16:creationId xmlns:a16="http://schemas.microsoft.com/office/drawing/2014/main" id="{00000000-0008-0000-0600-000032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200025</xdr:rowOff>
    </xdr:to>
    <xdr:sp macro="" textlink="">
      <xdr:nvSpPr>
        <xdr:cNvPr id="51" name="Text Box 6">
          <a:extLst>
            <a:ext uri="{FF2B5EF4-FFF2-40B4-BE49-F238E27FC236}">
              <a16:creationId xmlns:a16="http://schemas.microsoft.com/office/drawing/2014/main" id="{00000000-0008-0000-0600-000033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209550</xdr:rowOff>
    </xdr:to>
    <xdr:sp macro="" textlink="">
      <xdr:nvSpPr>
        <xdr:cNvPr id="52" name="Text Box 4">
          <a:extLst>
            <a:ext uri="{FF2B5EF4-FFF2-40B4-BE49-F238E27FC236}">
              <a16:creationId xmlns:a16="http://schemas.microsoft.com/office/drawing/2014/main" id="{00000000-0008-0000-0600-000034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209550</xdr:rowOff>
    </xdr:to>
    <xdr:sp macro="" textlink="">
      <xdr:nvSpPr>
        <xdr:cNvPr id="53" name="Text Box 6">
          <a:extLst>
            <a:ext uri="{FF2B5EF4-FFF2-40B4-BE49-F238E27FC236}">
              <a16:creationId xmlns:a16="http://schemas.microsoft.com/office/drawing/2014/main" id="{00000000-0008-0000-0600-000035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57150</xdr:rowOff>
    </xdr:to>
    <xdr:sp macro="" textlink="">
      <xdr:nvSpPr>
        <xdr:cNvPr id="54" name="Text Box 4">
          <a:extLst>
            <a:ext uri="{FF2B5EF4-FFF2-40B4-BE49-F238E27FC236}">
              <a16:creationId xmlns:a16="http://schemas.microsoft.com/office/drawing/2014/main" id="{00000000-0008-0000-0600-000036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57150</xdr:rowOff>
    </xdr:to>
    <xdr:sp macro="" textlink="">
      <xdr:nvSpPr>
        <xdr:cNvPr id="55" name="Text Box 6">
          <a:extLst>
            <a:ext uri="{FF2B5EF4-FFF2-40B4-BE49-F238E27FC236}">
              <a16:creationId xmlns:a16="http://schemas.microsoft.com/office/drawing/2014/main" id="{00000000-0008-0000-0600-000037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56" name="Text Box 4">
          <a:extLst>
            <a:ext uri="{FF2B5EF4-FFF2-40B4-BE49-F238E27FC236}">
              <a16:creationId xmlns:a16="http://schemas.microsoft.com/office/drawing/2014/main" id="{00000000-0008-0000-0600-000038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57" name="Text Box 6">
          <a:extLst>
            <a:ext uri="{FF2B5EF4-FFF2-40B4-BE49-F238E27FC236}">
              <a16:creationId xmlns:a16="http://schemas.microsoft.com/office/drawing/2014/main" id="{00000000-0008-0000-0600-000039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58" name="Text Box 4">
          <a:extLst>
            <a:ext uri="{FF2B5EF4-FFF2-40B4-BE49-F238E27FC236}">
              <a16:creationId xmlns:a16="http://schemas.microsoft.com/office/drawing/2014/main" id="{00000000-0008-0000-0600-00003A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59" name="Text Box 6">
          <a:extLst>
            <a:ext uri="{FF2B5EF4-FFF2-40B4-BE49-F238E27FC236}">
              <a16:creationId xmlns:a16="http://schemas.microsoft.com/office/drawing/2014/main" id="{00000000-0008-0000-0600-00003B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116369</xdr:rowOff>
    </xdr:to>
    <xdr:sp macro="" textlink="">
      <xdr:nvSpPr>
        <xdr:cNvPr id="60" name="Text Box 4">
          <a:extLst>
            <a:ext uri="{FF2B5EF4-FFF2-40B4-BE49-F238E27FC236}">
              <a16:creationId xmlns:a16="http://schemas.microsoft.com/office/drawing/2014/main" id="{00000000-0008-0000-0600-00003C00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116369</xdr:rowOff>
    </xdr:to>
    <xdr:sp macro="" textlink="">
      <xdr:nvSpPr>
        <xdr:cNvPr id="61" name="Text Box 6">
          <a:extLst>
            <a:ext uri="{FF2B5EF4-FFF2-40B4-BE49-F238E27FC236}">
              <a16:creationId xmlns:a16="http://schemas.microsoft.com/office/drawing/2014/main" id="{00000000-0008-0000-0600-00003D00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62" name="Text Box 4">
          <a:extLst>
            <a:ext uri="{FF2B5EF4-FFF2-40B4-BE49-F238E27FC236}">
              <a16:creationId xmlns:a16="http://schemas.microsoft.com/office/drawing/2014/main" id="{00000000-0008-0000-0600-00003E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63" name="Text Box 6">
          <a:extLst>
            <a:ext uri="{FF2B5EF4-FFF2-40B4-BE49-F238E27FC236}">
              <a16:creationId xmlns:a16="http://schemas.microsoft.com/office/drawing/2014/main" id="{00000000-0008-0000-0600-00003F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116369</xdr:rowOff>
    </xdr:to>
    <xdr:sp macro="" textlink="">
      <xdr:nvSpPr>
        <xdr:cNvPr id="64" name="Text Box 4">
          <a:extLst>
            <a:ext uri="{FF2B5EF4-FFF2-40B4-BE49-F238E27FC236}">
              <a16:creationId xmlns:a16="http://schemas.microsoft.com/office/drawing/2014/main" id="{00000000-0008-0000-0600-00004000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116369</xdr:rowOff>
    </xdr:to>
    <xdr:sp macro="" textlink="">
      <xdr:nvSpPr>
        <xdr:cNvPr id="65" name="Text Box 6">
          <a:extLst>
            <a:ext uri="{FF2B5EF4-FFF2-40B4-BE49-F238E27FC236}">
              <a16:creationId xmlns:a16="http://schemas.microsoft.com/office/drawing/2014/main" id="{00000000-0008-0000-0600-00004100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66" name="Text Box 6">
          <a:extLst>
            <a:ext uri="{FF2B5EF4-FFF2-40B4-BE49-F238E27FC236}">
              <a16:creationId xmlns:a16="http://schemas.microsoft.com/office/drawing/2014/main" id="{00000000-0008-0000-0600-00004200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67" name="Text Box 4">
          <a:extLst>
            <a:ext uri="{FF2B5EF4-FFF2-40B4-BE49-F238E27FC236}">
              <a16:creationId xmlns:a16="http://schemas.microsoft.com/office/drawing/2014/main" id="{00000000-0008-0000-0600-000043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68" name="Text Box 6">
          <a:extLst>
            <a:ext uri="{FF2B5EF4-FFF2-40B4-BE49-F238E27FC236}">
              <a16:creationId xmlns:a16="http://schemas.microsoft.com/office/drawing/2014/main" id="{00000000-0008-0000-0600-000044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69" name="Text Box 4">
          <a:extLst>
            <a:ext uri="{FF2B5EF4-FFF2-40B4-BE49-F238E27FC236}">
              <a16:creationId xmlns:a16="http://schemas.microsoft.com/office/drawing/2014/main" id="{00000000-0008-0000-0600-000045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70" name="Text Box 6">
          <a:extLst>
            <a:ext uri="{FF2B5EF4-FFF2-40B4-BE49-F238E27FC236}">
              <a16:creationId xmlns:a16="http://schemas.microsoft.com/office/drawing/2014/main" id="{00000000-0008-0000-0600-000046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71" name="Text Box 4">
          <a:extLst>
            <a:ext uri="{FF2B5EF4-FFF2-40B4-BE49-F238E27FC236}">
              <a16:creationId xmlns:a16="http://schemas.microsoft.com/office/drawing/2014/main" id="{00000000-0008-0000-0600-000047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72" name="Text Box 6">
          <a:extLst>
            <a:ext uri="{FF2B5EF4-FFF2-40B4-BE49-F238E27FC236}">
              <a16:creationId xmlns:a16="http://schemas.microsoft.com/office/drawing/2014/main" id="{00000000-0008-0000-0600-000048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73" name="Text Box 4">
          <a:extLst>
            <a:ext uri="{FF2B5EF4-FFF2-40B4-BE49-F238E27FC236}">
              <a16:creationId xmlns:a16="http://schemas.microsoft.com/office/drawing/2014/main" id="{00000000-0008-0000-0600-000049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74" name="Text Box 6">
          <a:extLst>
            <a:ext uri="{FF2B5EF4-FFF2-40B4-BE49-F238E27FC236}">
              <a16:creationId xmlns:a16="http://schemas.microsoft.com/office/drawing/2014/main" id="{00000000-0008-0000-0600-00004A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75" name="Text Box 4">
          <a:extLst>
            <a:ext uri="{FF2B5EF4-FFF2-40B4-BE49-F238E27FC236}">
              <a16:creationId xmlns:a16="http://schemas.microsoft.com/office/drawing/2014/main" id="{00000000-0008-0000-0600-00004B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76" name="Text Box 6">
          <a:extLst>
            <a:ext uri="{FF2B5EF4-FFF2-40B4-BE49-F238E27FC236}">
              <a16:creationId xmlns:a16="http://schemas.microsoft.com/office/drawing/2014/main" id="{00000000-0008-0000-0600-00004C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77" name="Text Box 6">
          <a:extLst>
            <a:ext uri="{FF2B5EF4-FFF2-40B4-BE49-F238E27FC236}">
              <a16:creationId xmlns:a16="http://schemas.microsoft.com/office/drawing/2014/main" id="{00000000-0008-0000-0600-00004D00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78" name="Text Box 4">
          <a:extLst>
            <a:ext uri="{FF2B5EF4-FFF2-40B4-BE49-F238E27FC236}">
              <a16:creationId xmlns:a16="http://schemas.microsoft.com/office/drawing/2014/main" id="{00000000-0008-0000-0600-00004E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79" name="Text Box 6">
          <a:extLst>
            <a:ext uri="{FF2B5EF4-FFF2-40B4-BE49-F238E27FC236}">
              <a16:creationId xmlns:a16="http://schemas.microsoft.com/office/drawing/2014/main" id="{00000000-0008-0000-0600-00004F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28575</xdr:colOff>
      <xdr:row>356</xdr:row>
      <xdr:rowOff>0</xdr:rowOff>
    </xdr:from>
    <xdr:to>
      <xdr:col>13</xdr:col>
      <xdr:colOff>104775</xdr:colOff>
      <xdr:row>356</xdr:row>
      <xdr:rowOff>144944</xdr:rowOff>
    </xdr:to>
    <xdr:sp macro="" textlink="">
      <xdr:nvSpPr>
        <xdr:cNvPr id="80" name="Text Box 4">
          <a:extLst>
            <a:ext uri="{FF2B5EF4-FFF2-40B4-BE49-F238E27FC236}">
              <a16:creationId xmlns:a16="http://schemas.microsoft.com/office/drawing/2014/main" id="{00000000-0008-0000-0600-000050000000}"/>
            </a:ext>
          </a:extLst>
        </xdr:cNvPr>
        <xdr:cNvSpPr txBox="1">
          <a:spLocks noChangeArrowheads="1"/>
        </xdr:cNvSpPr>
      </xdr:nvSpPr>
      <xdr:spPr bwMode="auto">
        <a:xfrm>
          <a:off x="66389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81" name="Text Box 6">
          <a:extLst>
            <a:ext uri="{FF2B5EF4-FFF2-40B4-BE49-F238E27FC236}">
              <a16:creationId xmlns:a16="http://schemas.microsoft.com/office/drawing/2014/main" id="{00000000-0008-0000-0600-00005100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192569</xdr:rowOff>
    </xdr:to>
    <xdr:sp macro="" textlink="">
      <xdr:nvSpPr>
        <xdr:cNvPr id="82" name="Text Box 4">
          <a:extLst>
            <a:ext uri="{FF2B5EF4-FFF2-40B4-BE49-F238E27FC236}">
              <a16:creationId xmlns:a16="http://schemas.microsoft.com/office/drawing/2014/main" id="{00000000-0008-0000-0600-000052000000}"/>
            </a:ext>
          </a:extLst>
        </xdr:cNvPr>
        <xdr:cNvSpPr txBox="1">
          <a:spLocks noChangeArrowheads="1"/>
        </xdr:cNvSpPr>
      </xdr:nvSpPr>
      <xdr:spPr bwMode="auto">
        <a:xfrm>
          <a:off x="1209675" y="52206525"/>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192569</xdr:rowOff>
    </xdr:to>
    <xdr:sp macro="" textlink="">
      <xdr:nvSpPr>
        <xdr:cNvPr id="83" name="Text Box 6">
          <a:extLst>
            <a:ext uri="{FF2B5EF4-FFF2-40B4-BE49-F238E27FC236}">
              <a16:creationId xmlns:a16="http://schemas.microsoft.com/office/drawing/2014/main" id="{00000000-0008-0000-0600-000053000000}"/>
            </a:ext>
          </a:extLst>
        </xdr:cNvPr>
        <xdr:cNvSpPr txBox="1">
          <a:spLocks noChangeArrowheads="1"/>
        </xdr:cNvSpPr>
      </xdr:nvSpPr>
      <xdr:spPr bwMode="auto">
        <a:xfrm>
          <a:off x="1209675" y="52206525"/>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163994</xdr:rowOff>
    </xdr:to>
    <xdr:sp macro="" textlink="">
      <xdr:nvSpPr>
        <xdr:cNvPr id="84" name="Text Box 4">
          <a:extLst>
            <a:ext uri="{FF2B5EF4-FFF2-40B4-BE49-F238E27FC236}">
              <a16:creationId xmlns:a16="http://schemas.microsoft.com/office/drawing/2014/main" id="{00000000-0008-0000-0600-000054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163994</xdr:rowOff>
    </xdr:to>
    <xdr:sp macro="" textlink="">
      <xdr:nvSpPr>
        <xdr:cNvPr id="85" name="Text Box 6">
          <a:extLst>
            <a:ext uri="{FF2B5EF4-FFF2-40B4-BE49-F238E27FC236}">
              <a16:creationId xmlns:a16="http://schemas.microsoft.com/office/drawing/2014/main" id="{00000000-0008-0000-0600-000055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144944</xdr:rowOff>
    </xdr:to>
    <xdr:sp macro="" textlink="">
      <xdr:nvSpPr>
        <xdr:cNvPr id="86" name="Text Box 4">
          <a:extLst>
            <a:ext uri="{FF2B5EF4-FFF2-40B4-BE49-F238E27FC236}">
              <a16:creationId xmlns:a16="http://schemas.microsoft.com/office/drawing/2014/main" id="{00000000-0008-0000-0600-000056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144944</xdr:rowOff>
    </xdr:to>
    <xdr:sp macro="" textlink="">
      <xdr:nvSpPr>
        <xdr:cNvPr id="87" name="Text Box 6">
          <a:extLst>
            <a:ext uri="{FF2B5EF4-FFF2-40B4-BE49-F238E27FC236}">
              <a16:creationId xmlns:a16="http://schemas.microsoft.com/office/drawing/2014/main" id="{00000000-0008-0000-0600-000057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163994</xdr:rowOff>
    </xdr:to>
    <xdr:sp macro="" textlink="">
      <xdr:nvSpPr>
        <xdr:cNvPr id="88" name="Text Box 4">
          <a:extLst>
            <a:ext uri="{FF2B5EF4-FFF2-40B4-BE49-F238E27FC236}">
              <a16:creationId xmlns:a16="http://schemas.microsoft.com/office/drawing/2014/main" id="{00000000-0008-0000-0600-000058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163994</xdr:rowOff>
    </xdr:to>
    <xdr:sp macro="" textlink="">
      <xdr:nvSpPr>
        <xdr:cNvPr id="89" name="Text Box 6">
          <a:extLst>
            <a:ext uri="{FF2B5EF4-FFF2-40B4-BE49-F238E27FC236}">
              <a16:creationId xmlns:a16="http://schemas.microsoft.com/office/drawing/2014/main" id="{00000000-0008-0000-0600-000059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144944</xdr:rowOff>
    </xdr:to>
    <xdr:sp macro="" textlink="">
      <xdr:nvSpPr>
        <xdr:cNvPr id="90" name="Text Box 4">
          <a:extLst>
            <a:ext uri="{FF2B5EF4-FFF2-40B4-BE49-F238E27FC236}">
              <a16:creationId xmlns:a16="http://schemas.microsoft.com/office/drawing/2014/main" id="{00000000-0008-0000-0600-00005A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144944</xdr:rowOff>
    </xdr:to>
    <xdr:sp macro="" textlink="">
      <xdr:nvSpPr>
        <xdr:cNvPr id="91" name="Text Box 6">
          <a:extLst>
            <a:ext uri="{FF2B5EF4-FFF2-40B4-BE49-F238E27FC236}">
              <a16:creationId xmlns:a16="http://schemas.microsoft.com/office/drawing/2014/main" id="{00000000-0008-0000-0600-00005B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144944</xdr:rowOff>
    </xdr:to>
    <xdr:sp macro="" textlink="">
      <xdr:nvSpPr>
        <xdr:cNvPr id="92" name="Text Box 4">
          <a:extLst>
            <a:ext uri="{FF2B5EF4-FFF2-40B4-BE49-F238E27FC236}">
              <a16:creationId xmlns:a16="http://schemas.microsoft.com/office/drawing/2014/main" id="{00000000-0008-0000-0600-00005C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144944</xdr:rowOff>
    </xdr:to>
    <xdr:sp macro="" textlink="">
      <xdr:nvSpPr>
        <xdr:cNvPr id="93" name="Text Box 6">
          <a:extLst>
            <a:ext uri="{FF2B5EF4-FFF2-40B4-BE49-F238E27FC236}">
              <a16:creationId xmlns:a16="http://schemas.microsoft.com/office/drawing/2014/main" id="{00000000-0008-0000-0600-00005D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152400</xdr:rowOff>
    </xdr:to>
    <xdr:sp macro="" textlink="">
      <xdr:nvSpPr>
        <xdr:cNvPr id="94" name="Text Box 4">
          <a:extLst>
            <a:ext uri="{FF2B5EF4-FFF2-40B4-BE49-F238E27FC236}">
              <a16:creationId xmlns:a16="http://schemas.microsoft.com/office/drawing/2014/main" id="{00000000-0008-0000-0600-00005E000000}"/>
            </a:ext>
          </a:extLst>
        </xdr:cNvPr>
        <xdr:cNvSpPr txBox="1">
          <a:spLocks noChangeArrowheads="1"/>
        </xdr:cNvSpPr>
      </xdr:nvSpPr>
      <xdr:spPr bwMode="auto">
        <a:xfrm>
          <a:off x="260032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152400</xdr:rowOff>
    </xdr:to>
    <xdr:sp macro="" textlink="">
      <xdr:nvSpPr>
        <xdr:cNvPr id="95" name="Text Box 6">
          <a:extLst>
            <a:ext uri="{FF2B5EF4-FFF2-40B4-BE49-F238E27FC236}">
              <a16:creationId xmlns:a16="http://schemas.microsoft.com/office/drawing/2014/main" id="{00000000-0008-0000-0600-00005F000000}"/>
            </a:ext>
          </a:extLst>
        </xdr:cNvPr>
        <xdr:cNvSpPr txBox="1">
          <a:spLocks noChangeArrowheads="1"/>
        </xdr:cNvSpPr>
      </xdr:nvSpPr>
      <xdr:spPr bwMode="auto">
        <a:xfrm>
          <a:off x="260032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152400</xdr:rowOff>
    </xdr:to>
    <xdr:sp macro="" textlink="">
      <xdr:nvSpPr>
        <xdr:cNvPr id="96" name="Text Box 4">
          <a:extLst>
            <a:ext uri="{FF2B5EF4-FFF2-40B4-BE49-F238E27FC236}">
              <a16:creationId xmlns:a16="http://schemas.microsoft.com/office/drawing/2014/main" id="{00000000-0008-0000-0600-000060000000}"/>
            </a:ext>
          </a:extLst>
        </xdr:cNvPr>
        <xdr:cNvSpPr txBox="1">
          <a:spLocks noChangeArrowheads="1"/>
        </xdr:cNvSpPr>
      </xdr:nvSpPr>
      <xdr:spPr bwMode="auto">
        <a:xfrm>
          <a:off x="120967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152400</xdr:rowOff>
    </xdr:to>
    <xdr:sp macro="" textlink="">
      <xdr:nvSpPr>
        <xdr:cNvPr id="97" name="Text Box 6">
          <a:extLst>
            <a:ext uri="{FF2B5EF4-FFF2-40B4-BE49-F238E27FC236}">
              <a16:creationId xmlns:a16="http://schemas.microsoft.com/office/drawing/2014/main" id="{00000000-0008-0000-0600-000061000000}"/>
            </a:ext>
          </a:extLst>
        </xdr:cNvPr>
        <xdr:cNvSpPr txBox="1">
          <a:spLocks noChangeArrowheads="1"/>
        </xdr:cNvSpPr>
      </xdr:nvSpPr>
      <xdr:spPr bwMode="auto">
        <a:xfrm>
          <a:off x="120967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152400</xdr:rowOff>
    </xdr:to>
    <xdr:sp macro="" textlink="">
      <xdr:nvSpPr>
        <xdr:cNvPr id="98" name="Text Box 4">
          <a:extLst>
            <a:ext uri="{FF2B5EF4-FFF2-40B4-BE49-F238E27FC236}">
              <a16:creationId xmlns:a16="http://schemas.microsoft.com/office/drawing/2014/main" id="{00000000-0008-0000-0600-000062000000}"/>
            </a:ext>
          </a:extLst>
        </xdr:cNvPr>
        <xdr:cNvSpPr txBox="1">
          <a:spLocks noChangeArrowheads="1"/>
        </xdr:cNvSpPr>
      </xdr:nvSpPr>
      <xdr:spPr bwMode="auto">
        <a:xfrm>
          <a:off x="0"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99" name="Text Box 4">
          <a:extLst>
            <a:ext uri="{FF2B5EF4-FFF2-40B4-BE49-F238E27FC236}">
              <a16:creationId xmlns:a16="http://schemas.microsoft.com/office/drawing/2014/main" id="{00000000-0008-0000-0600-000063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00" name="Text Box 6">
          <a:extLst>
            <a:ext uri="{FF2B5EF4-FFF2-40B4-BE49-F238E27FC236}">
              <a16:creationId xmlns:a16="http://schemas.microsoft.com/office/drawing/2014/main" id="{00000000-0008-0000-0600-000064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01" name="Text Box 4">
          <a:extLst>
            <a:ext uri="{FF2B5EF4-FFF2-40B4-BE49-F238E27FC236}">
              <a16:creationId xmlns:a16="http://schemas.microsoft.com/office/drawing/2014/main" id="{00000000-0008-0000-0600-00006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02" name="Text Box 6">
          <a:extLst>
            <a:ext uri="{FF2B5EF4-FFF2-40B4-BE49-F238E27FC236}">
              <a16:creationId xmlns:a16="http://schemas.microsoft.com/office/drawing/2014/main" id="{00000000-0008-0000-0600-000066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03" name="Text Box 4">
          <a:extLst>
            <a:ext uri="{FF2B5EF4-FFF2-40B4-BE49-F238E27FC236}">
              <a16:creationId xmlns:a16="http://schemas.microsoft.com/office/drawing/2014/main" id="{00000000-0008-0000-0600-000067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04" name="Text Box 6">
          <a:extLst>
            <a:ext uri="{FF2B5EF4-FFF2-40B4-BE49-F238E27FC236}">
              <a16:creationId xmlns:a16="http://schemas.microsoft.com/office/drawing/2014/main" id="{00000000-0008-0000-0600-000068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05" name="Text Box 4">
          <a:extLst>
            <a:ext uri="{FF2B5EF4-FFF2-40B4-BE49-F238E27FC236}">
              <a16:creationId xmlns:a16="http://schemas.microsoft.com/office/drawing/2014/main" id="{00000000-0008-0000-0600-000069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06" name="Text Box 6">
          <a:extLst>
            <a:ext uri="{FF2B5EF4-FFF2-40B4-BE49-F238E27FC236}">
              <a16:creationId xmlns:a16="http://schemas.microsoft.com/office/drawing/2014/main" id="{00000000-0008-0000-0600-00006A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107" name="Text Box 4">
          <a:extLst>
            <a:ext uri="{FF2B5EF4-FFF2-40B4-BE49-F238E27FC236}">
              <a16:creationId xmlns:a16="http://schemas.microsoft.com/office/drawing/2014/main" id="{00000000-0008-0000-0600-00006B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108" name="Text Box 6">
          <a:extLst>
            <a:ext uri="{FF2B5EF4-FFF2-40B4-BE49-F238E27FC236}">
              <a16:creationId xmlns:a16="http://schemas.microsoft.com/office/drawing/2014/main" id="{00000000-0008-0000-0600-00006C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173519</xdr:rowOff>
    </xdr:to>
    <xdr:sp macro="" textlink="">
      <xdr:nvSpPr>
        <xdr:cNvPr id="109" name="Text Box 4">
          <a:extLst>
            <a:ext uri="{FF2B5EF4-FFF2-40B4-BE49-F238E27FC236}">
              <a16:creationId xmlns:a16="http://schemas.microsoft.com/office/drawing/2014/main" id="{00000000-0008-0000-0600-00006D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173519</xdr:rowOff>
    </xdr:to>
    <xdr:sp macro="" textlink="">
      <xdr:nvSpPr>
        <xdr:cNvPr id="110" name="Text Box 6">
          <a:extLst>
            <a:ext uri="{FF2B5EF4-FFF2-40B4-BE49-F238E27FC236}">
              <a16:creationId xmlns:a16="http://schemas.microsoft.com/office/drawing/2014/main" id="{00000000-0008-0000-0600-00006E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11" name="Text Box 4">
          <a:extLst>
            <a:ext uri="{FF2B5EF4-FFF2-40B4-BE49-F238E27FC236}">
              <a16:creationId xmlns:a16="http://schemas.microsoft.com/office/drawing/2014/main" id="{00000000-0008-0000-0600-00006F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12" name="Text Box 6">
          <a:extLst>
            <a:ext uri="{FF2B5EF4-FFF2-40B4-BE49-F238E27FC236}">
              <a16:creationId xmlns:a16="http://schemas.microsoft.com/office/drawing/2014/main" id="{00000000-0008-0000-0600-000070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3" name="Text Box 4">
          <a:extLst>
            <a:ext uri="{FF2B5EF4-FFF2-40B4-BE49-F238E27FC236}">
              <a16:creationId xmlns:a16="http://schemas.microsoft.com/office/drawing/2014/main" id="{00000000-0008-0000-0600-000071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4" name="Text Box 6">
          <a:extLst>
            <a:ext uri="{FF2B5EF4-FFF2-40B4-BE49-F238E27FC236}">
              <a16:creationId xmlns:a16="http://schemas.microsoft.com/office/drawing/2014/main" id="{00000000-0008-0000-0600-000072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5" name="Text Box 4">
          <a:extLst>
            <a:ext uri="{FF2B5EF4-FFF2-40B4-BE49-F238E27FC236}">
              <a16:creationId xmlns:a16="http://schemas.microsoft.com/office/drawing/2014/main" id="{00000000-0008-0000-0600-000073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6" name="Text Box 6">
          <a:extLst>
            <a:ext uri="{FF2B5EF4-FFF2-40B4-BE49-F238E27FC236}">
              <a16:creationId xmlns:a16="http://schemas.microsoft.com/office/drawing/2014/main" id="{00000000-0008-0000-0600-000074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144944</xdr:rowOff>
    </xdr:to>
    <xdr:sp macro="" textlink="">
      <xdr:nvSpPr>
        <xdr:cNvPr id="117" name="Text Box 4">
          <a:extLst>
            <a:ext uri="{FF2B5EF4-FFF2-40B4-BE49-F238E27FC236}">
              <a16:creationId xmlns:a16="http://schemas.microsoft.com/office/drawing/2014/main" id="{00000000-0008-0000-0600-000075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144944</xdr:rowOff>
    </xdr:to>
    <xdr:sp macro="" textlink="">
      <xdr:nvSpPr>
        <xdr:cNvPr id="118" name="Text Box 6">
          <a:extLst>
            <a:ext uri="{FF2B5EF4-FFF2-40B4-BE49-F238E27FC236}">
              <a16:creationId xmlns:a16="http://schemas.microsoft.com/office/drawing/2014/main" id="{00000000-0008-0000-0600-000076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144944</xdr:rowOff>
    </xdr:to>
    <xdr:sp macro="" textlink="">
      <xdr:nvSpPr>
        <xdr:cNvPr id="119" name="Text Box 4">
          <a:extLst>
            <a:ext uri="{FF2B5EF4-FFF2-40B4-BE49-F238E27FC236}">
              <a16:creationId xmlns:a16="http://schemas.microsoft.com/office/drawing/2014/main" id="{00000000-0008-0000-0600-000077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144944</xdr:rowOff>
    </xdr:to>
    <xdr:sp macro="" textlink="">
      <xdr:nvSpPr>
        <xdr:cNvPr id="120" name="Text Box 6">
          <a:extLst>
            <a:ext uri="{FF2B5EF4-FFF2-40B4-BE49-F238E27FC236}">
              <a16:creationId xmlns:a16="http://schemas.microsoft.com/office/drawing/2014/main" id="{00000000-0008-0000-0600-000078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144944</xdr:rowOff>
    </xdr:to>
    <xdr:sp macro="" textlink="">
      <xdr:nvSpPr>
        <xdr:cNvPr id="121" name="Text Box 4">
          <a:extLst>
            <a:ext uri="{FF2B5EF4-FFF2-40B4-BE49-F238E27FC236}">
              <a16:creationId xmlns:a16="http://schemas.microsoft.com/office/drawing/2014/main" id="{00000000-0008-0000-0600-000079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144944</xdr:rowOff>
    </xdr:to>
    <xdr:sp macro="" textlink="">
      <xdr:nvSpPr>
        <xdr:cNvPr id="122" name="Text Box 6">
          <a:extLst>
            <a:ext uri="{FF2B5EF4-FFF2-40B4-BE49-F238E27FC236}">
              <a16:creationId xmlns:a16="http://schemas.microsoft.com/office/drawing/2014/main" id="{00000000-0008-0000-0600-00007A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116369</xdr:rowOff>
    </xdr:to>
    <xdr:sp macro="" textlink="">
      <xdr:nvSpPr>
        <xdr:cNvPr id="123" name="Text Box 4">
          <a:extLst>
            <a:ext uri="{FF2B5EF4-FFF2-40B4-BE49-F238E27FC236}">
              <a16:creationId xmlns:a16="http://schemas.microsoft.com/office/drawing/2014/main" id="{00000000-0008-0000-0600-00007B00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116369</xdr:rowOff>
    </xdr:to>
    <xdr:sp macro="" textlink="">
      <xdr:nvSpPr>
        <xdr:cNvPr id="124" name="Text Box 6">
          <a:extLst>
            <a:ext uri="{FF2B5EF4-FFF2-40B4-BE49-F238E27FC236}">
              <a16:creationId xmlns:a16="http://schemas.microsoft.com/office/drawing/2014/main" id="{00000000-0008-0000-0600-00007C00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116369</xdr:rowOff>
    </xdr:to>
    <xdr:sp macro="" textlink="">
      <xdr:nvSpPr>
        <xdr:cNvPr id="125" name="Text Box 6">
          <a:extLst>
            <a:ext uri="{FF2B5EF4-FFF2-40B4-BE49-F238E27FC236}">
              <a16:creationId xmlns:a16="http://schemas.microsoft.com/office/drawing/2014/main" id="{00000000-0008-0000-0600-00007D000000}"/>
            </a:ext>
          </a:extLst>
        </xdr:cNvPr>
        <xdr:cNvSpPr txBox="1">
          <a:spLocks noChangeArrowheads="1"/>
        </xdr:cNvSpPr>
      </xdr:nvSpPr>
      <xdr:spPr bwMode="auto">
        <a:xfrm>
          <a:off x="382905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26" name="Text Box 4">
          <a:extLst>
            <a:ext uri="{FF2B5EF4-FFF2-40B4-BE49-F238E27FC236}">
              <a16:creationId xmlns:a16="http://schemas.microsoft.com/office/drawing/2014/main" id="{00000000-0008-0000-0600-00007E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27" name="Text Box 6">
          <a:extLst>
            <a:ext uri="{FF2B5EF4-FFF2-40B4-BE49-F238E27FC236}">
              <a16:creationId xmlns:a16="http://schemas.microsoft.com/office/drawing/2014/main" id="{00000000-0008-0000-0600-00007F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28" name="Text Box 4">
          <a:extLst>
            <a:ext uri="{FF2B5EF4-FFF2-40B4-BE49-F238E27FC236}">
              <a16:creationId xmlns:a16="http://schemas.microsoft.com/office/drawing/2014/main" id="{00000000-0008-0000-0600-000080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29" name="Text Box 6">
          <a:extLst>
            <a:ext uri="{FF2B5EF4-FFF2-40B4-BE49-F238E27FC236}">
              <a16:creationId xmlns:a16="http://schemas.microsoft.com/office/drawing/2014/main" id="{00000000-0008-0000-0600-000081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30" name="Text Box 4">
          <a:extLst>
            <a:ext uri="{FF2B5EF4-FFF2-40B4-BE49-F238E27FC236}">
              <a16:creationId xmlns:a16="http://schemas.microsoft.com/office/drawing/2014/main" id="{00000000-0008-0000-0600-000082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31" name="Text Box 6">
          <a:extLst>
            <a:ext uri="{FF2B5EF4-FFF2-40B4-BE49-F238E27FC236}">
              <a16:creationId xmlns:a16="http://schemas.microsoft.com/office/drawing/2014/main" id="{00000000-0008-0000-0600-000083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2" name="Text Box 4">
          <a:extLst>
            <a:ext uri="{FF2B5EF4-FFF2-40B4-BE49-F238E27FC236}">
              <a16:creationId xmlns:a16="http://schemas.microsoft.com/office/drawing/2014/main" id="{00000000-0008-0000-0600-000084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3" name="Text Box 6">
          <a:extLst>
            <a:ext uri="{FF2B5EF4-FFF2-40B4-BE49-F238E27FC236}">
              <a16:creationId xmlns:a16="http://schemas.microsoft.com/office/drawing/2014/main" id="{00000000-0008-0000-0600-00008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34" name="Text Box 4">
          <a:extLst>
            <a:ext uri="{FF2B5EF4-FFF2-40B4-BE49-F238E27FC236}">
              <a16:creationId xmlns:a16="http://schemas.microsoft.com/office/drawing/2014/main" id="{00000000-0008-0000-0600-000086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35" name="Text Box 6">
          <a:extLst>
            <a:ext uri="{FF2B5EF4-FFF2-40B4-BE49-F238E27FC236}">
              <a16:creationId xmlns:a16="http://schemas.microsoft.com/office/drawing/2014/main" id="{00000000-0008-0000-0600-000087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6" name="Text Box 4">
          <a:extLst>
            <a:ext uri="{FF2B5EF4-FFF2-40B4-BE49-F238E27FC236}">
              <a16:creationId xmlns:a16="http://schemas.microsoft.com/office/drawing/2014/main" id="{00000000-0008-0000-0600-000088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7" name="Text Box 6">
          <a:extLst>
            <a:ext uri="{FF2B5EF4-FFF2-40B4-BE49-F238E27FC236}">
              <a16:creationId xmlns:a16="http://schemas.microsoft.com/office/drawing/2014/main" id="{00000000-0008-0000-0600-000089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38" name="Text Box 4">
          <a:extLst>
            <a:ext uri="{FF2B5EF4-FFF2-40B4-BE49-F238E27FC236}">
              <a16:creationId xmlns:a16="http://schemas.microsoft.com/office/drawing/2014/main" id="{00000000-0008-0000-0600-00008A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39" name="Text Box 6">
          <a:extLst>
            <a:ext uri="{FF2B5EF4-FFF2-40B4-BE49-F238E27FC236}">
              <a16:creationId xmlns:a16="http://schemas.microsoft.com/office/drawing/2014/main" id="{00000000-0008-0000-0600-00008B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40" name="Text Box 4">
          <a:extLst>
            <a:ext uri="{FF2B5EF4-FFF2-40B4-BE49-F238E27FC236}">
              <a16:creationId xmlns:a16="http://schemas.microsoft.com/office/drawing/2014/main" id="{00000000-0008-0000-0600-00008C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41" name="Text Box 6">
          <a:extLst>
            <a:ext uri="{FF2B5EF4-FFF2-40B4-BE49-F238E27FC236}">
              <a16:creationId xmlns:a16="http://schemas.microsoft.com/office/drawing/2014/main" id="{00000000-0008-0000-0600-00008D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42" name="Text Box 4">
          <a:extLst>
            <a:ext uri="{FF2B5EF4-FFF2-40B4-BE49-F238E27FC236}">
              <a16:creationId xmlns:a16="http://schemas.microsoft.com/office/drawing/2014/main" id="{00000000-0008-0000-0600-00008E00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43" name="Text Box 6">
          <a:extLst>
            <a:ext uri="{FF2B5EF4-FFF2-40B4-BE49-F238E27FC236}">
              <a16:creationId xmlns:a16="http://schemas.microsoft.com/office/drawing/2014/main" id="{00000000-0008-0000-0600-00008F00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44" name="Text Box 4">
          <a:extLst>
            <a:ext uri="{FF2B5EF4-FFF2-40B4-BE49-F238E27FC236}">
              <a16:creationId xmlns:a16="http://schemas.microsoft.com/office/drawing/2014/main" id="{00000000-0008-0000-0600-000090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45" name="Text Box 6">
          <a:extLst>
            <a:ext uri="{FF2B5EF4-FFF2-40B4-BE49-F238E27FC236}">
              <a16:creationId xmlns:a16="http://schemas.microsoft.com/office/drawing/2014/main" id="{00000000-0008-0000-0600-000091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146" name="Text Box 4">
          <a:extLst>
            <a:ext uri="{FF2B5EF4-FFF2-40B4-BE49-F238E27FC236}">
              <a16:creationId xmlns:a16="http://schemas.microsoft.com/office/drawing/2014/main" id="{00000000-0008-0000-0600-000092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147" name="Text Box 6">
          <a:extLst>
            <a:ext uri="{FF2B5EF4-FFF2-40B4-BE49-F238E27FC236}">
              <a16:creationId xmlns:a16="http://schemas.microsoft.com/office/drawing/2014/main" id="{00000000-0008-0000-0600-000093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173519</xdr:rowOff>
    </xdr:to>
    <xdr:sp macro="" textlink="">
      <xdr:nvSpPr>
        <xdr:cNvPr id="148" name="Text Box 4">
          <a:extLst>
            <a:ext uri="{FF2B5EF4-FFF2-40B4-BE49-F238E27FC236}">
              <a16:creationId xmlns:a16="http://schemas.microsoft.com/office/drawing/2014/main" id="{00000000-0008-0000-0600-000094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173519</xdr:rowOff>
    </xdr:to>
    <xdr:sp macro="" textlink="">
      <xdr:nvSpPr>
        <xdr:cNvPr id="149" name="Text Box 6">
          <a:extLst>
            <a:ext uri="{FF2B5EF4-FFF2-40B4-BE49-F238E27FC236}">
              <a16:creationId xmlns:a16="http://schemas.microsoft.com/office/drawing/2014/main" id="{00000000-0008-0000-0600-000095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150" name="Text Box 4">
          <a:extLst>
            <a:ext uri="{FF2B5EF4-FFF2-40B4-BE49-F238E27FC236}">
              <a16:creationId xmlns:a16="http://schemas.microsoft.com/office/drawing/2014/main" id="{00000000-0008-0000-0600-000096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151" name="Text Box 6">
          <a:extLst>
            <a:ext uri="{FF2B5EF4-FFF2-40B4-BE49-F238E27FC236}">
              <a16:creationId xmlns:a16="http://schemas.microsoft.com/office/drawing/2014/main" id="{00000000-0008-0000-0600-000097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144944</xdr:rowOff>
    </xdr:to>
    <xdr:sp macro="" textlink="">
      <xdr:nvSpPr>
        <xdr:cNvPr id="152" name="Text Box 4">
          <a:extLst>
            <a:ext uri="{FF2B5EF4-FFF2-40B4-BE49-F238E27FC236}">
              <a16:creationId xmlns:a16="http://schemas.microsoft.com/office/drawing/2014/main" id="{00000000-0008-0000-0600-000098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144944</xdr:rowOff>
    </xdr:to>
    <xdr:sp macro="" textlink="">
      <xdr:nvSpPr>
        <xdr:cNvPr id="153" name="Text Box 6">
          <a:extLst>
            <a:ext uri="{FF2B5EF4-FFF2-40B4-BE49-F238E27FC236}">
              <a16:creationId xmlns:a16="http://schemas.microsoft.com/office/drawing/2014/main" id="{00000000-0008-0000-0600-000099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154" name="Text Box 4">
          <a:extLst>
            <a:ext uri="{FF2B5EF4-FFF2-40B4-BE49-F238E27FC236}">
              <a16:creationId xmlns:a16="http://schemas.microsoft.com/office/drawing/2014/main" id="{00000000-0008-0000-0600-00009A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155" name="Text Box 6">
          <a:extLst>
            <a:ext uri="{FF2B5EF4-FFF2-40B4-BE49-F238E27FC236}">
              <a16:creationId xmlns:a16="http://schemas.microsoft.com/office/drawing/2014/main" id="{00000000-0008-0000-0600-00009B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144944</xdr:rowOff>
    </xdr:to>
    <xdr:sp macro="" textlink="">
      <xdr:nvSpPr>
        <xdr:cNvPr id="156" name="Text Box 4">
          <a:extLst>
            <a:ext uri="{FF2B5EF4-FFF2-40B4-BE49-F238E27FC236}">
              <a16:creationId xmlns:a16="http://schemas.microsoft.com/office/drawing/2014/main" id="{00000000-0008-0000-0600-00009C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144944</xdr:rowOff>
    </xdr:to>
    <xdr:sp macro="" textlink="">
      <xdr:nvSpPr>
        <xdr:cNvPr id="157" name="Text Box 6">
          <a:extLst>
            <a:ext uri="{FF2B5EF4-FFF2-40B4-BE49-F238E27FC236}">
              <a16:creationId xmlns:a16="http://schemas.microsoft.com/office/drawing/2014/main" id="{00000000-0008-0000-0600-00009D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158" name="Text Box 6">
          <a:extLst>
            <a:ext uri="{FF2B5EF4-FFF2-40B4-BE49-F238E27FC236}">
              <a16:creationId xmlns:a16="http://schemas.microsoft.com/office/drawing/2014/main" id="{00000000-0008-0000-0600-00009E00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144944</xdr:rowOff>
    </xdr:to>
    <xdr:sp macro="" textlink="">
      <xdr:nvSpPr>
        <xdr:cNvPr id="159" name="Text Box 4">
          <a:extLst>
            <a:ext uri="{FF2B5EF4-FFF2-40B4-BE49-F238E27FC236}">
              <a16:creationId xmlns:a16="http://schemas.microsoft.com/office/drawing/2014/main" id="{00000000-0008-0000-0600-00009F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144944</xdr:rowOff>
    </xdr:to>
    <xdr:sp macro="" textlink="">
      <xdr:nvSpPr>
        <xdr:cNvPr id="160" name="Text Box 6">
          <a:extLst>
            <a:ext uri="{FF2B5EF4-FFF2-40B4-BE49-F238E27FC236}">
              <a16:creationId xmlns:a16="http://schemas.microsoft.com/office/drawing/2014/main" id="{00000000-0008-0000-0600-0000A0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144944</xdr:rowOff>
    </xdr:to>
    <xdr:sp macro="" textlink="">
      <xdr:nvSpPr>
        <xdr:cNvPr id="161" name="Text Box 4">
          <a:extLst>
            <a:ext uri="{FF2B5EF4-FFF2-40B4-BE49-F238E27FC236}">
              <a16:creationId xmlns:a16="http://schemas.microsoft.com/office/drawing/2014/main" id="{00000000-0008-0000-0600-0000A1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144944</xdr:rowOff>
    </xdr:to>
    <xdr:sp macro="" textlink="">
      <xdr:nvSpPr>
        <xdr:cNvPr id="162" name="Text Box 6">
          <a:extLst>
            <a:ext uri="{FF2B5EF4-FFF2-40B4-BE49-F238E27FC236}">
              <a16:creationId xmlns:a16="http://schemas.microsoft.com/office/drawing/2014/main" id="{00000000-0008-0000-0600-0000A2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63" name="Text Box 4">
          <a:extLst>
            <a:ext uri="{FF2B5EF4-FFF2-40B4-BE49-F238E27FC236}">
              <a16:creationId xmlns:a16="http://schemas.microsoft.com/office/drawing/2014/main" id="{00000000-0008-0000-0600-0000A3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64" name="Text Box 6">
          <a:extLst>
            <a:ext uri="{FF2B5EF4-FFF2-40B4-BE49-F238E27FC236}">
              <a16:creationId xmlns:a16="http://schemas.microsoft.com/office/drawing/2014/main" id="{00000000-0008-0000-0600-0000A4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144944</xdr:rowOff>
    </xdr:to>
    <xdr:sp macro="" textlink="">
      <xdr:nvSpPr>
        <xdr:cNvPr id="165" name="Text Box 4">
          <a:extLst>
            <a:ext uri="{FF2B5EF4-FFF2-40B4-BE49-F238E27FC236}">
              <a16:creationId xmlns:a16="http://schemas.microsoft.com/office/drawing/2014/main" id="{00000000-0008-0000-0600-0000A5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144944</xdr:rowOff>
    </xdr:to>
    <xdr:sp macro="" textlink="">
      <xdr:nvSpPr>
        <xdr:cNvPr id="166" name="Text Box 6">
          <a:extLst>
            <a:ext uri="{FF2B5EF4-FFF2-40B4-BE49-F238E27FC236}">
              <a16:creationId xmlns:a16="http://schemas.microsoft.com/office/drawing/2014/main" id="{00000000-0008-0000-0600-0000A6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163994</xdr:rowOff>
    </xdr:to>
    <xdr:sp macro="" textlink="">
      <xdr:nvSpPr>
        <xdr:cNvPr id="167" name="Text Box 4">
          <a:extLst>
            <a:ext uri="{FF2B5EF4-FFF2-40B4-BE49-F238E27FC236}">
              <a16:creationId xmlns:a16="http://schemas.microsoft.com/office/drawing/2014/main" id="{00000000-0008-0000-0600-0000A7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163994</xdr:rowOff>
    </xdr:to>
    <xdr:sp macro="" textlink="">
      <xdr:nvSpPr>
        <xdr:cNvPr id="168" name="Text Box 6">
          <a:extLst>
            <a:ext uri="{FF2B5EF4-FFF2-40B4-BE49-F238E27FC236}">
              <a16:creationId xmlns:a16="http://schemas.microsoft.com/office/drawing/2014/main" id="{00000000-0008-0000-0600-0000A8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144944</xdr:rowOff>
    </xdr:to>
    <xdr:sp macro="" textlink="">
      <xdr:nvSpPr>
        <xdr:cNvPr id="169" name="Text Box 4">
          <a:extLst>
            <a:ext uri="{FF2B5EF4-FFF2-40B4-BE49-F238E27FC236}">
              <a16:creationId xmlns:a16="http://schemas.microsoft.com/office/drawing/2014/main" id="{00000000-0008-0000-0600-0000A9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144944</xdr:rowOff>
    </xdr:to>
    <xdr:sp macro="" textlink="">
      <xdr:nvSpPr>
        <xdr:cNvPr id="170" name="Text Box 6">
          <a:extLst>
            <a:ext uri="{FF2B5EF4-FFF2-40B4-BE49-F238E27FC236}">
              <a16:creationId xmlns:a16="http://schemas.microsoft.com/office/drawing/2014/main" id="{00000000-0008-0000-0600-0000AA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144944</xdr:rowOff>
    </xdr:to>
    <xdr:sp macro="" textlink="">
      <xdr:nvSpPr>
        <xdr:cNvPr id="171" name="Text Box 4">
          <a:extLst>
            <a:ext uri="{FF2B5EF4-FFF2-40B4-BE49-F238E27FC236}">
              <a16:creationId xmlns:a16="http://schemas.microsoft.com/office/drawing/2014/main" id="{00000000-0008-0000-0600-0000AB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144944</xdr:rowOff>
    </xdr:to>
    <xdr:sp macro="" textlink="">
      <xdr:nvSpPr>
        <xdr:cNvPr id="172" name="Text Box 6">
          <a:extLst>
            <a:ext uri="{FF2B5EF4-FFF2-40B4-BE49-F238E27FC236}">
              <a16:creationId xmlns:a16="http://schemas.microsoft.com/office/drawing/2014/main" id="{00000000-0008-0000-0600-0000AC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144944</xdr:rowOff>
    </xdr:to>
    <xdr:sp macro="" textlink="">
      <xdr:nvSpPr>
        <xdr:cNvPr id="173" name="Text Box 4">
          <a:extLst>
            <a:ext uri="{FF2B5EF4-FFF2-40B4-BE49-F238E27FC236}">
              <a16:creationId xmlns:a16="http://schemas.microsoft.com/office/drawing/2014/main" id="{00000000-0008-0000-0600-0000AD000000}"/>
            </a:ext>
          </a:extLst>
        </xdr:cNvPr>
        <xdr:cNvSpPr txBox="1">
          <a:spLocks noChangeArrowheads="1"/>
        </xdr:cNvSpPr>
      </xdr:nvSpPr>
      <xdr:spPr bwMode="auto">
        <a:xfrm>
          <a:off x="26003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144944</xdr:rowOff>
    </xdr:to>
    <xdr:sp macro="" textlink="">
      <xdr:nvSpPr>
        <xdr:cNvPr id="174" name="Text Box 6">
          <a:extLst>
            <a:ext uri="{FF2B5EF4-FFF2-40B4-BE49-F238E27FC236}">
              <a16:creationId xmlns:a16="http://schemas.microsoft.com/office/drawing/2014/main" id="{00000000-0008-0000-0600-0000AE000000}"/>
            </a:ext>
          </a:extLst>
        </xdr:cNvPr>
        <xdr:cNvSpPr txBox="1">
          <a:spLocks noChangeArrowheads="1"/>
        </xdr:cNvSpPr>
      </xdr:nvSpPr>
      <xdr:spPr bwMode="auto">
        <a:xfrm>
          <a:off x="26003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144944</xdr:rowOff>
    </xdr:to>
    <xdr:sp macro="" textlink="">
      <xdr:nvSpPr>
        <xdr:cNvPr id="175" name="Text Box 4">
          <a:extLst>
            <a:ext uri="{FF2B5EF4-FFF2-40B4-BE49-F238E27FC236}">
              <a16:creationId xmlns:a16="http://schemas.microsoft.com/office/drawing/2014/main" id="{00000000-0008-0000-0600-0000AF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144944</xdr:rowOff>
    </xdr:to>
    <xdr:sp macro="" textlink="">
      <xdr:nvSpPr>
        <xdr:cNvPr id="176" name="Text Box 6">
          <a:extLst>
            <a:ext uri="{FF2B5EF4-FFF2-40B4-BE49-F238E27FC236}">
              <a16:creationId xmlns:a16="http://schemas.microsoft.com/office/drawing/2014/main" id="{00000000-0008-0000-0600-0000B0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144944</xdr:rowOff>
    </xdr:to>
    <xdr:sp macro="" textlink="">
      <xdr:nvSpPr>
        <xdr:cNvPr id="177" name="Text Box 4">
          <a:extLst>
            <a:ext uri="{FF2B5EF4-FFF2-40B4-BE49-F238E27FC236}">
              <a16:creationId xmlns:a16="http://schemas.microsoft.com/office/drawing/2014/main" id="{00000000-0008-0000-0600-0000B1000000}"/>
            </a:ext>
          </a:extLst>
        </xdr:cNvPr>
        <xdr:cNvSpPr txBox="1">
          <a:spLocks noChangeArrowheads="1"/>
        </xdr:cNvSpPr>
      </xdr:nvSpPr>
      <xdr:spPr bwMode="auto">
        <a:xfrm>
          <a:off x="0"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144944</xdr:rowOff>
    </xdr:to>
    <xdr:sp macro="" textlink="">
      <xdr:nvSpPr>
        <xdr:cNvPr id="178" name="Text Box 6">
          <a:extLst>
            <a:ext uri="{FF2B5EF4-FFF2-40B4-BE49-F238E27FC236}">
              <a16:creationId xmlns:a16="http://schemas.microsoft.com/office/drawing/2014/main" id="{00000000-0008-0000-0600-0000B2000000}"/>
            </a:ext>
          </a:extLst>
        </xdr:cNvPr>
        <xdr:cNvSpPr txBox="1">
          <a:spLocks noChangeArrowheads="1"/>
        </xdr:cNvSpPr>
      </xdr:nvSpPr>
      <xdr:spPr bwMode="auto">
        <a:xfrm>
          <a:off x="0"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79" name="Text Box 4">
          <a:extLst>
            <a:ext uri="{FF2B5EF4-FFF2-40B4-BE49-F238E27FC236}">
              <a16:creationId xmlns:a16="http://schemas.microsoft.com/office/drawing/2014/main" id="{00000000-0008-0000-0600-0000B3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80" name="Text Box 6">
          <a:extLst>
            <a:ext uri="{FF2B5EF4-FFF2-40B4-BE49-F238E27FC236}">
              <a16:creationId xmlns:a16="http://schemas.microsoft.com/office/drawing/2014/main" id="{00000000-0008-0000-0600-0000B4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181" name="Text Box 4">
          <a:extLst>
            <a:ext uri="{FF2B5EF4-FFF2-40B4-BE49-F238E27FC236}">
              <a16:creationId xmlns:a16="http://schemas.microsoft.com/office/drawing/2014/main" id="{00000000-0008-0000-0600-0000B5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182" name="Text Box 6">
          <a:extLst>
            <a:ext uri="{FF2B5EF4-FFF2-40B4-BE49-F238E27FC236}">
              <a16:creationId xmlns:a16="http://schemas.microsoft.com/office/drawing/2014/main" id="{00000000-0008-0000-0600-0000B6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173519</xdr:rowOff>
    </xdr:to>
    <xdr:sp macro="" textlink="">
      <xdr:nvSpPr>
        <xdr:cNvPr id="183" name="Text Box 4">
          <a:extLst>
            <a:ext uri="{FF2B5EF4-FFF2-40B4-BE49-F238E27FC236}">
              <a16:creationId xmlns:a16="http://schemas.microsoft.com/office/drawing/2014/main" id="{00000000-0008-0000-0600-0000B7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173519</xdr:rowOff>
    </xdr:to>
    <xdr:sp macro="" textlink="">
      <xdr:nvSpPr>
        <xdr:cNvPr id="184" name="Text Box 6">
          <a:extLst>
            <a:ext uri="{FF2B5EF4-FFF2-40B4-BE49-F238E27FC236}">
              <a16:creationId xmlns:a16="http://schemas.microsoft.com/office/drawing/2014/main" id="{00000000-0008-0000-0600-0000B8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144944</xdr:rowOff>
    </xdr:to>
    <xdr:sp macro="" textlink="">
      <xdr:nvSpPr>
        <xdr:cNvPr id="185" name="Text Box 4">
          <a:extLst>
            <a:ext uri="{FF2B5EF4-FFF2-40B4-BE49-F238E27FC236}">
              <a16:creationId xmlns:a16="http://schemas.microsoft.com/office/drawing/2014/main" id="{00000000-0008-0000-0600-0000B9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144944</xdr:rowOff>
    </xdr:to>
    <xdr:sp macro="" textlink="">
      <xdr:nvSpPr>
        <xdr:cNvPr id="186" name="Text Box 6">
          <a:extLst>
            <a:ext uri="{FF2B5EF4-FFF2-40B4-BE49-F238E27FC236}">
              <a16:creationId xmlns:a16="http://schemas.microsoft.com/office/drawing/2014/main" id="{00000000-0008-0000-0600-0000BA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144944</xdr:rowOff>
    </xdr:to>
    <xdr:sp macro="" textlink="">
      <xdr:nvSpPr>
        <xdr:cNvPr id="187" name="Text Box 4">
          <a:extLst>
            <a:ext uri="{FF2B5EF4-FFF2-40B4-BE49-F238E27FC236}">
              <a16:creationId xmlns:a16="http://schemas.microsoft.com/office/drawing/2014/main" id="{00000000-0008-0000-0600-0000BB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144944</xdr:rowOff>
    </xdr:to>
    <xdr:sp macro="" textlink="">
      <xdr:nvSpPr>
        <xdr:cNvPr id="188" name="Text Box 6">
          <a:extLst>
            <a:ext uri="{FF2B5EF4-FFF2-40B4-BE49-F238E27FC236}">
              <a16:creationId xmlns:a16="http://schemas.microsoft.com/office/drawing/2014/main" id="{00000000-0008-0000-0600-0000BC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144944</xdr:rowOff>
    </xdr:to>
    <xdr:sp macro="" textlink="">
      <xdr:nvSpPr>
        <xdr:cNvPr id="189" name="Text Box 4">
          <a:extLst>
            <a:ext uri="{FF2B5EF4-FFF2-40B4-BE49-F238E27FC236}">
              <a16:creationId xmlns:a16="http://schemas.microsoft.com/office/drawing/2014/main" id="{00000000-0008-0000-0600-0000BD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144944</xdr:rowOff>
    </xdr:to>
    <xdr:sp macro="" textlink="">
      <xdr:nvSpPr>
        <xdr:cNvPr id="190" name="Text Box 6">
          <a:extLst>
            <a:ext uri="{FF2B5EF4-FFF2-40B4-BE49-F238E27FC236}">
              <a16:creationId xmlns:a16="http://schemas.microsoft.com/office/drawing/2014/main" id="{00000000-0008-0000-0600-0000BE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91" name="Text Box 4">
          <a:extLst>
            <a:ext uri="{FF2B5EF4-FFF2-40B4-BE49-F238E27FC236}">
              <a16:creationId xmlns:a16="http://schemas.microsoft.com/office/drawing/2014/main" id="{00000000-0008-0000-0600-0000BF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92" name="Text Box 6">
          <a:extLst>
            <a:ext uri="{FF2B5EF4-FFF2-40B4-BE49-F238E27FC236}">
              <a16:creationId xmlns:a16="http://schemas.microsoft.com/office/drawing/2014/main" id="{00000000-0008-0000-0600-0000C0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193" name="Text Box 4">
          <a:extLst>
            <a:ext uri="{FF2B5EF4-FFF2-40B4-BE49-F238E27FC236}">
              <a16:creationId xmlns:a16="http://schemas.microsoft.com/office/drawing/2014/main" id="{00000000-0008-0000-0600-0000C1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194" name="Text Box 6">
          <a:extLst>
            <a:ext uri="{FF2B5EF4-FFF2-40B4-BE49-F238E27FC236}">
              <a16:creationId xmlns:a16="http://schemas.microsoft.com/office/drawing/2014/main" id="{00000000-0008-0000-0600-0000C2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173519</xdr:rowOff>
    </xdr:to>
    <xdr:sp macro="" textlink="">
      <xdr:nvSpPr>
        <xdr:cNvPr id="195" name="Text Box 4">
          <a:extLst>
            <a:ext uri="{FF2B5EF4-FFF2-40B4-BE49-F238E27FC236}">
              <a16:creationId xmlns:a16="http://schemas.microsoft.com/office/drawing/2014/main" id="{00000000-0008-0000-0600-0000C3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173519</xdr:rowOff>
    </xdr:to>
    <xdr:sp macro="" textlink="">
      <xdr:nvSpPr>
        <xdr:cNvPr id="196" name="Text Box 6">
          <a:extLst>
            <a:ext uri="{FF2B5EF4-FFF2-40B4-BE49-F238E27FC236}">
              <a16:creationId xmlns:a16="http://schemas.microsoft.com/office/drawing/2014/main" id="{00000000-0008-0000-0600-0000C4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197" name="Text Box 4">
          <a:extLst>
            <a:ext uri="{FF2B5EF4-FFF2-40B4-BE49-F238E27FC236}">
              <a16:creationId xmlns:a16="http://schemas.microsoft.com/office/drawing/2014/main" id="{00000000-0008-0000-0600-0000C5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198" name="Text Box 6">
          <a:extLst>
            <a:ext uri="{FF2B5EF4-FFF2-40B4-BE49-F238E27FC236}">
              <a16:creationId xmlns:a16="http://schemas.microsoft.com/office/drawing/2014/main" id="{00000000-0008-0000-0600-0000C6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144944</xdr:rowOff>
    </xdr:to>
    <xdr:sp macro="" textlink="">
      <xdr:nvSpPr>
        <xdr:cNvPr id="199" name="Text Box 4">
          <a:extLst>
            <a:ext uri="{FF2B5EF4-FFF2-40B4-BE49-F238E27FC236}">
              <a16:creationId xmlns:a16="http://schemas.microsoft.com/office/drawing/2014/main" id="{00000000-0008-0000-0600-0000C7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144944</xdr:rowOff>
    </xdr:to>
    <xdr:sp macro="" textlink="">
      <xdr:nvSpPr>
        <xdr:cNvPr id="200" name="Text Box 6">
          <a:extLst>
            <a:ext uri="{FF2B5EF4-FFF2-40B4-BE49-F238E27FC236}">
              <a16:creationId xmlns:a16="http://schemas.microsoft.com/office/drawing/2014/main" id="{00000000-0008-0000-0600-0000C8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201" name="Text Box 4">
          <a:extLst>
            <a:ext uri="{FF2B5EF4-FFF2-40B4-BE49-F238E27FC236}">
              <a16:creationId xmlns:a16="http://schemas.microsoft.com/office/drawing/2014/main" id="{00000000-0008-0000-0600-0000C9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202" name="Text Box 6">
          <a:extLst>
            <a:ext uri="{FF2B5EF4-FFF2-40B4-BE49-F238E27FC236}">
              <a16:creationId xmlns:a16="http://schemas.microsoft.com/office/drawing/2014/main" id="{00000000-0008-0000-0600-0000CA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144944</xdr:rowOff>
    </xdr:to>
    <xdr:sp macro="" textlink="">
      <xdr:nvSpPr>
        <xdr:cNvPr id="203" name="Text Box 4">
          <a:extLst>
            <a:ext uri="{FF2B5EF4-FFF2-40B4-BE49-F238E27FC236}">
              <a16:creationId xmlns:a16="http://schemas.microsoft.com/office/drawing/2014/main" id="{00000000-0008-0000-0600-0000CB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144944</xdr:rowOff>
    </xdr:to>
    <xdr:sp macro="" textlink="">
      <xdr:nvSpPr>
        <xdr:cNvPr id="204" name="Text Box 6">
          <a:extLst>
            <a:ext uri="{FF2B5EF4-FFF2-40B4-BE49-F238E27FC236}">
              <a16:creationId xmlns:a16="http://schemas.microsoft.com/office/drawing/2014/main" id="{00000000-0008-0000-0600-0000CC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144944</xdr:rowOff>
    </xdr:to>
    <xdr:sp macro="" textlink="">
      <xdr:nvSpPr>
        <xdr:cNvPr id="205" name="Text Box 4">
          <a:extLst>
            <a:ext uri="{FF2B5EF4-FFF2-40B4-BE49-F238E27FC236}">
              <a16:creationId xmlns:a16="http://schemas.microsoft.com/office/drawing/2014/main" id="{00000000-0008-0000-0600-0000CD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144944</xdr:rowOff>
    </xdr:to>
    <xdr:sp macro="" textlink="">
      <xdr:nvSpPr>
        <xdr:cNvPr id="206" name="Text Box 6">
          <a:extLst>
            <a:ext uri="{FF2B5EF4-FFF2-40B4-BE49-F238E27FC236}">
              <a16:creationId xmlns:a16="http://schemas.microsoft.com/office/drawing/2014/main" id="{00000000-0008-0000-0600-0000CE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144944</xdr:rowOff>
    </xdr:to>
    <xdr:sp macro="" textlink="">
      <xdr:nvSpPr>
        <xdr:cNvPr id="207" name="Text Box 4">
          <a:extLst>
            <a:ext uri="{FF2B5EF4-FFF2-40B4-BE49-F238E27FC236}">
              <a16:creationId xmlns:a16="http://schemas.microsoft.com/office/drawing/2014/main" id="{00000000-0008-0000-0600-0000CF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144944</xdr:rowOff>
    </xdr:to>
    <xdr:sp macro="" textlink="">
      <xdr:nvSpPr>
        <xdr:cNvPr id="208" name="Text Box 6">
          <a:extLst>
            <a:ext uri="{FF2B5EF4-FFF2-40B4-BE49-F238E27FC236}">
              <a16:creationId xmlns:a16="http://schemas.microsoft.com/office/drawing/2014/main" id="{00000000-0008-0000-0600-0000D0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209" name="Text Box 4">
          <a:extLst>
            <a:ext uri="{FF2B5EF4-FFF2-40B4-BE49-F238E27FC236}">
              <a16:creationId xmlns:a16="http://schemas.microsoft.com/office/drawing/2014/main" id="{00000000-0008-0000-0600-0000D100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210" name="Text Box 6">
          <a:extLst>
            <a:ext uri="{FF2B5EF4-FFF2-40B4-BE49-F238E27FC236}">
              <a16:creationId xmlns:a16="http://schemas.microsoft.com/office/drawing/2014/main" id="{00000000-0008-0000-0600-0000D200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183044</xdr:rowOff>
    </xdr:to>
    <xdr:sp macro="" textlink="">
      <xdr:nvSpPr>
        <xdr:cNvPr id="211" name="Text Box 4">
          <a:extLst>
            <a:ext uri="{FF2B5EF4-FFF2-40B4-BE49-F238E27FC236}">
              <a16:creationId xmlns:a16="http://schemas.microsoft.com/office/drawing/2014/main" id="{00000000-0008-0000-0600-0000D300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183044</xdr:rowOff>
    </xdr:to>
    <xdr:sp macro="" textlink="">
      <xdr:nvSpPr>
        <xdr:cNvPr id="212" name="Text Box 6">
          <a:extLst>
            <a:ext uri="{FF2B5EF4-FFF2-40B4-BE49-F238E27FC236}">
              <a16:creationId xmlns:a16="http://schemas.microsoft.com/office/drawing/2014/main" id="{00000000-0008-0000-0600-0000D400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213" name="Text Box 4">
          <a:extLst>
            <a:ext uri="{FF2B5EF4-FFF2-40B4-BE49-F238E27FC236}">
              <a16:creationId xmlns:a16="http://schemas.microsoft.com/office/drawing/2014/main" id="{00000000-0008-0000-0600-0000D5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214" name="Text Box 6">
          <a:extLst>
            <a:ext uri="{FF2B5EF4-FFF2-40B4-BE49-F238E27FC236}">
              <a16:creationId xmlns:a16="http://schemas.microsoft.com/office/drawing/2014/main" id="{00000000-0008-0000-0600-0000D6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215" name="Text Box 4">
          <a:extLst>
            <a:ext uri="{FF2B5EF4-FFF2-40B4-BE49-F238E27FC236}">
              <a16:creationId xmlns:a16="http://schemas.microsoft.com/office/drawing/2014/main" id="{00000000-0008-0000-0600-0000D7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216" name="Text Box 6">
          <a:extLst>
            <a:ext uri="{FF2B5EF4-FFF2-40B4-BE49-F238E27FC236}">
              <a16:creationId xmlns:a16="http://schemas.microsoft.com/office/drawing/2014/main" id="{00000000-0008-0000-0600-0000D8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217" name="Text Box 4">
          <a:extLst>
            <a:ext uri="{FF2B5EF4-FFF2-40B4-BE49-F238E27FC236}">
              <a16:creationId xmlns:a16="http://schemas.microsoft.com/office/drawing/2014/main" id="{00000000-0008-0000-0600-0000D9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218" name="Text Box 6">
          <a:extLst>
            <a:ext uri="{FF2B5EF4-FFF2-40B4-BE49-F238E27FC236}">
              <a16:creationId xmlns:a16="http://schemas.microsoft.com/office/drawing/2014/main" id="{00000000-0008-0000-0600-0000DA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219" name="Text Box 4">
          <a:extLst>
            <a:ext uri="{FF2B5EF4-FFF2-40B4-BE49-F238E27FC236}">
              <a16:creationId xmlns:a16="http://schemas.microsoft.com/office/drawing/2014/main" id="{00000000-0008-0000-0600-0000DB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220" name="Text Box 6">
          <a:extLst>
            <a:ext uri="{FF2B5EF4-FFF2-40B4-BE49-F238E27FC236}">
              <a16:creationId xmlns:a16="http://schemas.microsoft.com/office/drawing/2014/main" id="{00000000-0008-0000-0600-0000DC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221" name="Text Box 4">
          <a:extLst>
            <a:ext uri="{FF2B5EF4-FFF2-40B4-BE49-F238E27FC236}">
              <a16:creationId xmlns:a16="http://schemas.microsoft.com/office/drawing/2014/main" id="{00000000-0008-0000-0600-0000DD00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222" name="Text Box 6">
          <a:extLst>
            <a:ext uri="{FF2B5EF4-FFF2-40B4-BE49-F238E27FC236}">
              <a16:creationId xmlns:a16="http://schemas.microsoft.com/office/drawing/2014/main" id="{00000000-0008-0000-0600-0000DE00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223" name="Text Box 4">
          <a:extLst>
            <a:ext uri="{FF2B5EF4-FFF2-40B4-BE49-F238E27FC236}">
              <a16:creationId xmlns:a16="http://schemas.microsoft.com/office/drawing/2014/main" id="{00000000-0008-0000-0600-0000DF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224" name="Text Box 6">
          <a:extLst>
            <a:ext uri="{FF2B5EF4-FFF2-40B4-BE49-F238E27FC236}">
              <a16:creationId xmlns:a16="http://schemas.microsoft.com/office/drawing/2014/main" id="{00000000-0008-0000-0600-0000E0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225" name="Text Box 4">
          <a:extLst>
            <a:ext uri="{FF2B5EF4-FFF2-40B4-BE49-F238E27FC236}">
              <a16:creationId xmlns:a16="http://schemas.microsoft.com/office/drawing/2014/main" id="{00000000-0008-0000-0600-0000E100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226" name="Text Box 6">
          <a:extLst>
            <a:ext uri="{FF2B5EF4-FFF2-40B4-BE49-F238E27FC236}">
              <a16:creationId xmlns:a16="http://schemas.microsoft.com/office/drawing/2014/main" id="{00000000-0008-0000-0600-0000E200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173519</xdr:rowOff>
    </xdr:to>
    <xdr:sp macro="" textlink="">
      <xdr:nvSpPr>
        <xdr:cNvPr id="227" name="Text Box 4">
          <a:extLst>
            <a:ext uri="{FF2B5EF4-FFF2-40B4-BE49-F238E27FC236}">
              <a16:creationId xmlns:a16="http://schemas.microsoft.com/office/drawing/2014/main" id="{00000000-0008-0000-0600-0000E3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173519</xdr:rowOff>
    </xdr:to>
    <xdr:sp macro="" textlink="">
      <xdr:nvSpPr>
        <xdr:cNvPr id="228" name="Text Box 6">
          <a:extLst>
            <a:ext uri="{FF2B5EF4-FFF2-40B4-BE49-F238E27FC236}">
              <a16:creationId xmlns:a16="http://schemas.microsoft.com/office/drawing/2014/main" id="{00000000-0008-0000-0600-0000E4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9" name="Text Box 4">
          <a:extLst>
            <a:ext uri="{FF2B5EF4-FFF2-40B4-BE49-F238E27FC236}">
              <a16:creationId xmlns:a16="http://schemas.microsoft.com/office/drawing/2014/main" id="{00000000-0008-0000-0600-0000E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30" name="Text Box 6">
          <a:extLst>
            <a:ext uri="{FF2B5EF4-FFF2-40B4-BE49-F238E27FC236}">
              <a16:creationId xmlns:a16="http://schemas.microsoft.com/office/drawing/2014/main" id="{00000000-0008-0000-0600-0000E6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31" name="Text Box 4">
          <a:extLst>
            <a:ext uri="{FF2B5EF4-FFF2-40B4-BE49-F238E27FC236}">
              <a16:creationId xmlns:a16="http://schemas.microsoft.com/office/drawing/2014/main" id="{00000000-0008-0000-0600-0000E7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32" name="Text Box 6">
          <a:extLst>
            <a:ext uri="{FF2B5EF4-FFF2-40B4-BE49-F238E27FC236}">
              <a16:creationId xmlns:a16="http://schemas.microsoft.com/office/drawing/2014/main" id="{00000000-0008-0000-0600-0000E8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233" name="Text Box 4">
          <a:extLst>
            <a:ext uri="{FF2B5EF4-FFF2-40B4-BE49-F238E27FC236}">
              <a16:creationId xmlns:a16="http://schemas.microsoft.com/office/drawing/2014/main" id="{00000000-0008-0000-0600-0000E9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234" name="Text Box 6">
          <a:extLst>
            <a:ext uri="{FF2B5EF4-FFF2-40B4-BE49-F238E27FC236}">
              <a16:creationId xmlns:a16="http://schemas.microsoft.com/office/drawing/2014/main" id="{00000000-0008-0000-0600-0000EA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35" name="Text Box 4">
          <a:extLst>
            <a:ext uri="{FF2B5EF4-FFF2-40B4-BE49-F238E27FC236}">
              <a16:creationId xmlns:a16="http://schemas.microsoft.com/office/drawing/2014/main" id="{00000000-0008-0000-0600-0000EB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36" name="Text Box 6">
          <a:extLst>
            <a:ext uri="{FF2B5EF4-FFF2-40B4-BE49-F238E27FC236}">
              <a16:creationId xmlns:a16="http://schemas.microsoft.com/office/drawing/2014/main" id="{00000000-0008-0000-0600-0000EC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37" name="Text Box 4">
          <a:extLst>
            <a:ext uri="{FF2B5EF4-FFF2-40B4-BE49-F238E27FC236}">
              <a16:creationId xmlns:a16="http://schemas.microsoft.com/office/drawing/2014/main" id="{00000000-0008-0000-0600-0000ED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38" name="Text Box 6">
          <a:extLst>
            <a:ext uri="{FF2B5EF4-FFF2-40B4-BE49-F238E27FC236}">
              <a16:creationId xmlns:a16="http://schemas.microsoft.com/office/drawing/2014/main" id="{00000000-0008-0000-0600-0000EE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39" name="Text Box 4">
          <a:extLst>
            <a:ext uri="{FF2B5EF4-FFF2-40B4-BE49-F238E27FC236}">
              <a16:creationId xmlns:a16="http://schemas.microsoft.com/office/drawing/2014/main" id="{00000000-0008-0000-0600-0000EF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40" name="Text Box 6">
          <a:extLst>
            <a:ext uri="{FF2B5EF4-FFF2-40B4-BE49-F238E27FC236}">
              <a16:creationId xmlns:a16="http://schemas.microsoft.com/office/drawing/2014/main" id="{00000000-0008-0000-0600-0000F0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41" name="Text Box 4">
          <a:extLst>
            <a:ext uri="{FF2B5EF4-FFF2-40B4-BE49-F238E27FC236}">
              <a16:creationId xmlns:a16="http://schemas.microsoft.com/office/drawing/2014/main" id="{00000000-0008-0000-0600-0000F1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42" name="Text Box 6">
          <a:extLst>
            <a:ext uri="{FF2B5EF4-FFF2-40B4-BE49-F238E27FC236}">
              <a16:creationId xmlns:a16="http://schemas.microsoft.com/office/drawing/2014/main" id="{00000000-0008-0000-0600-0000F2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43" name="Text Box 4">
          <a:extLst>
            <a:ext uri="{FF2B5EF4-FFF2-40B4-BE49-F238E27FC236}">
              <a16:creationId xmlns:a16="http://schemas.microsoft.com/office/drawing/2014/main" id="{00000000-0008-0000-0600-0000F3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44" name="Text Box 6">
          <a:extLst>
            <a:ext uri="{FF2B5EF4-FFF2-40B4-BE49-F238E27FC236}">
              <a16:creationId xmlns:a16="http://schemas.microsoft.com/office/drawing/2014/main" id="{00000000-0008-0000-0600-0000F4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45" name="Text Box 4">
          <a:extLst>
            <a:ext uri="{FF2B5EF4-FFF2-40B4-BE49-F238E27FC236}">
              <a16:creationId xmlns:a16="http://schemas.microsoft.com/office/drawing/2014/main" id="{00000000-0008-0000-0600-0000F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46" name="Text Box 6">
          <a:extLst>
            <a:ext uri="{FF2B5EF4-FFF2-40B4-BE49-F238E27FC236}">
              <a16:creationId xmlns:a16="http://schemas.microsoft.com/office/drawing/2014/main" id="{00000000-0008-0000-0600-0000F6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47" name="Text Box 4">
          <a:extLst>
            <a:ext uri="{FF2B5EF4-FFF2-40B4-BE49-F238E27FC236}">
              <a16:creationId xmlns:a16="http://schemas.microsoft.com/office/drawing/2014/main" id="{00000000-0008-0000-0600-0000F7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48" name="Text Box 6">
          <a:extLst>
            <a:ext uri="{FF2B5EF4-FFF2-40B4-BE49-F238E27FC236}">
              <a16:creationId xmlns:a16="http://schemas.microsoft.com/office/drawing/2014/main" id="{00000000-0008-0000-0600-0000F8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49" name="Text Box 4">
          <a:extLst>
            <a:ext uri="{FF2B5EF4-FFF2-40B4-BE49-F238E27FC236}">
              <a16:creationId xmlns:a16="http://schemas.microsoft.com/office/drawing/2014/main" id="{00000000-0008-0000-0600-0000F9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50" name="Text Box 6">
          <a:extLst>
            <a:ext uri="{FF2B5EF4-FFF2-40B4-BE49-F238E27FC236}">
              <a16:creationId xmlns:a16="http://schemas.microsoft.com/office/drawing/2014/main" id="{00000000-0008-0000-0600-0000FA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51" name="Text Box 4">
          <a:extLst>
            <a:ext uri="{FF2B5EF4-FFF2-40B4-BE49-F238E27FC236}">
              <a16:creationId xmlns:a16="http://schemas.microsoft.com/office/drawing/2014/main" id="{00000000-0008-0000-0600-0000FB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52" name="Text Box 6">
          <a:extLst>
            <a:ext uri="{FF2B5EF4-FFF2-40B4-BE49-F238E27FC236}">
              <a16:creationId xmlns:a16="http://schemas.microsoft.com/office/drawing/2014/main" id="{00000000-0008-0000-0600-0000FC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253" name="Text Box 6">
          <a:extLst>
            <a:ext uri="{FF2B5EF4-FFF2-40B4-BE49-F238E27FC236}">
              <a16:creationId xmlns:a16="http://schemas.microsoft.com/office/drawing/2014/main" id="{00000000-0008-0000-0600-0000FD00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54" name="Text Box 4">
          <a:extLst>
            <a:ext uri="{FF2B5EF4-FFF2-40B4-BE49-F238E27FC236}">
              <a16:creationId xmlns:a16="http://schemas.microsoft.com/office/drawing/2014/main" id="{00000000-0008-0000-0600-0000FE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55" name="Text Box 6">
          <a:extLst>
            <a:ext uri="{FF2B5EF4-FFF2-40B4-BE49-F238E27FC236}">
              <a16:creationId xmlns:a16="http://schemas.microsoft.com/office/drawing/2014/main" id="{00000000-0008-0000-0600-0000FF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56" name="Text Box 4">
          <a:extLst>
            <a:ext uri="{FF2B5EF4-FFF2-40B4-BE49-F238E27FC236}">
              <a16:creationId xmlns:a16="http://schemas.microsoft.com/office/drawing/2014/main" id="{00000000-0008-0000-0600-000000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57" name="Text Box 6">
          <a:extLst>
            <a:ext uri="{FF2B5EF4-FFF2-40B4-BE49-F238E27FC236}">
              <a16:creationId xmlns:a16="http://schemas.microsoft.com/office/drawing/2014/main" id="{00000000-0008-0000-0600-000001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58" name="Text Box 4">
          <a:extLst>
            <a:ext uri="{FF2B5EF4-FFF2-40B4-BE49-F238E27FC236}">
              <a16:creationId xmlns:a16="http://schemas.microsoft.com/office/drawing/2014/main" id="{00000000-0008-0000-0600-000002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59" name="Text Box 6">
          <a:extLst>
            <a:ext uri="{FF2B5EF4-FFF2-40B4-BE49-F238E27FC236}">
              <a16:creationId xmlns:a16="http://schemas.microsoft.com/office/drawing/2014/main" id="{00000000-0008-0000-0600-000003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60" name="Text Box 4">
          <a:extLst>
            <a:ext uri="{FF2B5EF4-FFF2-40B4-BE49-F238E27FC236}">
              <a16:creationId xmlns:a16="http://schemas.microsoft.com/office/drawing/2014/main" id="{00000000-0008-0000-0600-000004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61" name="Text Box 6">
          <a:extLst>
            <a:ext uri="{FF2B5EF4-FFF2-40B4-BE49-F238E27FC236}">
              <a16:creationId xmlns:a16="http://schemas.microsoft.com/office/drawing/2014/main" id="{00000000-0008-0000-0600-00000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62" name="Text Box 4">
          <a:extLst>
            <a:ext uri="{FF2B5EF4-FFF2-40B4-BE49-F238E27FC236}">
              <a16:creationId xmlns:a16="http://schemas.microsoft.com/office/drawing/2014/main" id="{00000000-0008-0000-0600-000006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63" name="Text Box 6">
          <a:extLst>
            <a:ext uri="{FF2B5EF4-FFF2-40B4-BE49-F238E27FC236}">
              <a16:creationId xmlns:a16="http://schemas.microsoft.com/office/drawing/2014/main" id="{00000000-0008-0000-0600-000007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64" name="Text Box 4">
          <a:extLst>
            <a:ext uri="{FF2B5EF4-FFF2-40B4-BE49-F238E27FC236}">
              <a16:creationId xmlns:a16="http://schemas.microsoft.com/office/drawing/2014/main" id="{00000000-0008-0000-0600-000008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65" name="Text Box 6">
          <a:extLst>
            <a:ext uri="{FF2B5EF4-FFF2-40B4-BE49-F238E27FC236}">
              <a16:creationId xmlns:a16="http://schemas.microsoft.com/office/drawing/2014/main" id="{00000000-0008-0000-0600-000009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66" name="Text Box 4">
          <a:extLst>
            <a:ext uri="{FF2B5EF4-FFF2-40B4-BE49-F238E27FC236}">
              <a16:creationId xmlns:a16="http://schemas.microsoft.com/office/drawing/2014/main" id="{00000000-0008-0000-0600-00000A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67" name="Text Box 6">
          <a:extLst>
            <a:ext uri="{FF2B5EF4-FFF2-40B4-BE49-F238E27FC236}">
              <a16:creationId xmlns:a16="http://schemas.microsoft.com/office/drawing/2014/main" id="{00000000-0008-0000-0600-00000B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68" name="Text Box 4">
          <a:extLst>
            <a:ext uri="{FF2B5EF4-FFF2-40B4-BE49-F238E27FC236}">
              <a16:creationId xmlns:a16="http://schemas.microsoft.com/office/drawing/2014/main" id="{00000000-0008-0000-0600-00000C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69" name="Text Box 6">
          <a:extLst>
            <a:ext uri="{FF2B5EF4-FFF2-40B4-BE49-F238E27FC236}">
              <a16:creationId xmlns:a16="http://schemas.microsoft.com/office/drawing/2014/main" id="{00000000-0008-0000-0600-00000D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70" name="Text Box 4">
          <a:extLst>
            <a:ext uri="{FF2B5EF4-FFF2-40B4-BE49-F238E27FC236}">
              <a16:creationId xmlns:a16="http://schemas.microsoft.com/office/drawing/2014/main" id="{00000000-0008-0000-0600-00000E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71" name="Text Box 6">
          <a:extLst>
            <a:ext uri="{FF2B5EF4-FFF2-40B4-BE49-F238E27FC236}">
              <a16:creationId xmlns:a16="http://schemas.microsoft.com/office/drawing/2014/main" id="{00000000-0008-0000-0600-00000F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272" name="Text Box 6">
          <a:extLst>
            <a:ext uri="{FF2B5EF4-FFF2-40B4-BE49-F238E27FC236}">
              <a16:creationId xmlns:a16="http://schemas.microsoft.com/office/drawing/2014/main" id="{00000000-0008-0000-0600-000010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73" name="Text Box 4">
          <a:extLst>
            <a:ext uri="{FF2B5EF4-FFF2-40B4-BE49-F238E27FC236}">
              <a16:creationId xmlns:a16="http://schemas.microsoft.com/office/drawing/2014/main" id="{00000000-0008-0000-0600-000011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74" name="Text Box 6">
          <a:extLst>
            <a:ext uri="{FF2B5EF4-FFF2-40B4-BE49-F238E27FC236}">
              <a16:creationId xmlns:a16="http://schemas.microsoft.com/office/drawing/2014/main" id="{00000000-0008-0000-0600-000012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75" name="Text Box 4">
          <a:extLst>
            <a:ext uri="{FF2B5EF4-FFF2-40B4-BE49-F238E27FC236}">
              <a16:creationId xmlns:a16="http://schemas.microsoft.com/office/drawing/2014/main" id="{00000000-0008-0000-0600-000013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76" name="Text Box 6">
          <a:extLst>
            <a:ext uri="{FF2B5EF4-FFF2-40B4-BE49-F238E27FC236}">
              <a16:creationId xmlns:a16="http://schemas.microsoft.com/office/drawing/2014/main" id="{00000000-0008-0000-0600-000014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77" name="Text Box 4">
          <a:extLst>
            <a:ext uri="{FF2B5EF4-FFF2-40B4-BE49-F238E27FC236}">
              <a16:creationId xmlns:a16="http://schemas.microsoft.com/office/drawing/2014/main" id="{00000000-0008-0000-0600-000015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78" name="Text Box 6">
          <a:extLst>
            <a:ext uri="{FF2B5EF4-FFF2-40B4-BE49-F238E27FC236}">
              <a16:creationId xmlns:a16="http://schemas.microsoft.com/office/drawing/2014/main" id="{00000000-0008-0000-0600-000016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279" name="Text Box 4">
          <a:extLst>
            <a:ext uri="{FF2B5EF4-FFF2-40B4-BE49-F238E27FC236}">
              <a16:creationId xmlns:a16="http://schemas.microsoft.com/office/drawing/2014/main" id="{00000000-0008-0000-0600-000017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280" name="Text Box 6">
          <a:extLst>
            <a:ext uri="{FF2B5EF4-FFF2-40B4-BE49-F238E27FC236}">
              <a16:creationId xmlns:a16="http://schemas.microsoft.com/office/drawing/2014/main" id="{00000000-0008-0000-0600-000018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173519</xdr:rowOff>
    </xdr:to>
    <xdr:sp macro="" textlink="">
      <xdr:nvSpPr>
        <xdr:cNvPr id="281" name="Text Box 4">
          <a:extLst>
            <a:ext uri="{FF2B5EF4-FFF2-40B4-BE49-F238E27FC236}">
              <a16:creationId xmlns:a16="http://schemas.microsoft.com/office/drawing/2014/main" id="{00000000-0008-0000-0600-00001901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173519</xdr:rowOff>
    </xdr:to>
    <xdr:sp macro="" textlink="">
      <xdr:nvSpPr>
        <xdr:cNvPr id="282" name="Text Box 6">
          <a:extLst>
            <a:ext uri="{FF2B5EF4-FFF2-40B4-BE49-F238E27FC236}">
              <a16:creationId xmlns:a16="http://schemas.microsoft.com/office/drawing/2014/main" id="{00000000-0008-0000-0600-00001A01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283" name="Text Box 4">
          <a:extLst>
            <a:ext uri="{FF2B5EF4-FFF2-40B4-BE49-F238E27FC236}">
              <a16:creationId xmlns:a16="http://schemas.microsoft.com/office/drawing/2014/main" id="{00000000-0008-0000-0600-00001B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284" name="Text Box 6">
          <a:extLst>
            <a:ext uri="{FF2B5EF4-FFF2-40B4-BE49-F238E27FC236}">
              <a16:creationId xmlns:a16="http://schemas.microsoft.com/office/drawing/2014/main" id="{00000000-0008-0000-0600-00001C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144944</xdr:rowOff>
    </xdr:to>
    <xdr:sp macro="" textlink="">
      <xdr:nvSpPr>
        <xdr:cNvPr id="285" name="Text Box 4">
          <a:extLst>
            <a:ext uri="{FF2B5EF4-FFF2-40B4-BE49-F238E27FC236}">
              <a16:creationId xmlns:a16="http://schemas.microsoft.com/office/drawing/2014/main" id="{00000000-0008-0000-0600-00001D01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144944</xdr:rowOff>
    </xdr:to>
    <xdr:sp macro="" textlink="">
      <xdr:nvSpPr>
        <xdr:cNvPr id="286" name="Text Box 6">
          <a:extLst>
            <a:ext uri="{FF2B5EF4-FFF2-40B4-BE49-F238E27FC236}">
              <a16:creationId xmlns:a16="http://schemas.microsoft.com/office/drawing/2014/main" id="{00000000-0008-0000-0600-00001E01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287" name="Text Box 4">
          <a:extLst>
            <a:ext uri="{FF2B5EF4-FFF2-40B4-BE49-F238E27FC236}">
              <a16:creationId xmlns:a16="http://schemas.microsoft.com/office/drawing/2014/main" id="{00000000-0008-0000-0600-00001F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144944</xdr:rowOff>
    </xdr:to>
    <xdr:sp macro="" textlink="">
      <xdr:nvSpPr>
        <xdr:cNvPr id="288" name="Text Box 6">
          <a:extLst>
            <a:ext uri="{FF2B5EF4-FFF2-40B4-BE49-F238E27FC236}">
              <a16:creationId xmlns:a16="http://schemas.microsoft.com/office/drawing/2014/main" id="{00000000-0008-0000-0600-000020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144944</xdr:rowOff>
    </xdr:to>
    <xdr:sp macro="" textlink="">
      <xdr:nvSpPr>
        <xdr:cNvPr id="289" name="Text Box 4">
          <a:extLst>
            <a:ext uri="{FF2B5EF4-FFF2-40B4-BE49-F238E27FC236}">
              <a16:creationId xmlns:a16="http://schemas.microsoft.com/office/drawing/2014/main" id="{00000000-0008-0000-0600-00002101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144944</xdr:rowOff>
    </xdr:to>
    <xdr:sp macro="" textlink="">
      <xdr:nvSpPr>
        <xdr:cNvPr id="290" name="Text Box 6">
          <a:extLst>
            <a:ext uri="{FF2B5EF4-FFF2-40B4-BE49-F238E27FC236}">
              <a16:creationId xmlns:a16="http://schemas.microsoft.com/office/drawing/2014/main" id="{00000000-0008-0000-0600-00002201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291" name="Text Box 6">
          <a:extLst>
            <a:ext uri="{FF2B5EF4-FFF2-40B4-BE49-F238E27FC236}">
              <a16:creationId xmlns:a16="http://schemas.microsoft.com/office/drawing/2014/main" id="{00000000-0008-0000-0600-000023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144944</xdr:rowOff>
    </xdr:to>
    <xdr:sp macro="" textlink="">
      <xdr:nvSpPr>
        <xdr:cNvPr id="292" name="Text Box 4">
          <a:extLst>
            <a:ext uri="{FF2B5EF4-FFF2-40B4-BE49-F238E27FC236}">
              <a16:creationId xmlns:a16="http://schemas.microsoft.com/office/drawing/2014/main" id="{00000000-0008-0000-0600-00002401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144944</xdr:rowOff>
    </xdr:to>
    <xdr:sp macro="" textlink="">
      <xdr:nvSpPr>
        <xdr:cNvPr id="293" name="Text Box 6">
          <a:extLst>
            <a:ext uri="{FF2B5EF4-FFF2-40B4-BE49-F238E27FC236}">
              <a16:creationId xmlns:a16="http://schemas.microsoft.com/office/drawing/2014/main" id="{00000000-0008-0000-0600-00002501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144944</xdr:rowOff>
    </xdr:to>
    <xdr:sp macro="" textlink="">
      <xdr:nvSpPr>
        <xdr:cNvPr id="294" name="Text Box 4">
          <a:extLst>
            <a:ext uri="{FF2B5EF4-FFF2-40B4-BE49-F238E27FC236}">
              <a16:creationId xmlns:a16="http://schemas.microsoft.com/office/drawing/2014/main" id="{00000000-0008-0000-0600-00002601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144944</xdr:rowOff>
    </xdr:to>
    <xdr:sp macro="" textlink="">
      <xdr:nvSpPr>
        <xdr:cNvPr id="295" name="Text Box 6">
          <a:extLst>
            <a:ext uri="{FF2B5EF4-FFF2-40B4-BE49-F238E27FC236}">
              <a16:creationId xmlns:a16="http://schemas.microsoft.com/office/drawing/2014/main" id="{00000000-0008-0000-0600-00002701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296" name="Text Box 4">
          <a:extLst>
            <a:ext uri="{FF2B5EF4-FFF2-40B4-BE49-F238E27FC236}">
              <a16:creationId xmlns:a16="http://schemas.microsoft.com/office/drawing/2014/main" id="{00000000-0008-0000-0600-000028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297" name="Text Box 6">
          <a:extLst>
            <a:ext uri="{FF2B5EF4-FFF2-40B4-BE49-F238E27FC236}">
              <a16:creationId xmlns:a16="http://schemas.microsoft.com/office/drawing/2014/main" id="{00000000-0008-0000-0600-000029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298" name="Text Box 4">
          <a:extLst>
            <a:ext uri="{FF2B5EF4-FFF2-40B4-BE49-F238E27FC236}">
              <a16:creationId xmlns:a16="http://schemas.microsoft.com/office/drawing/2014/main" id="{00000000-0008-0000-0600-00002A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299" name="Text Box 6">
          <a:extLst>
            <a:ext uri="{FF2B5EF4-FFF2-40B4-BE49-F238E27FC236}">
              <a16:creationId xmlns:a16="http://schemas.microsoft.com/office/drawing/2014/main" id="{00000000-0008-0000-0600-00002B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300" name="Text Box 4">
          <a:extLst>
            <a:ext uri="{FF2B5EF4-FFF2-40B4-BE49-F238E27FC236}">
              <a16:creationId xmlns:a16="http://schemas.microsoft.com/office/drawing/2014/main" id="{00000000-0008-0000-0600-00002C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301" name="Text Box 6">
          <a:extLst>
            <a:ext uri="{FF2B5EF4-FFF2-40B4-BE49-F238E27FC236}">
              <a16:creationId xmlns:a16="http://schemas.microsoft.com/office/drawing/2014/main" id="{00000000-0008-0000-0600-00002D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302" name="Text Box 4">
          <a:extLst>
            <a:ext uri="{FF2B5EF4-FFF2-40B4-BE49-F238E27FC236}">
              <a16:creationId xmlns:a16="http://schemas.microsoft.com/office/drawing/2014/main" id="{00000000-0008-0000-0600-00002E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303" name="Text Box 6">
          <a:extLst>
            <a:ext uri="{FF2B5EF4-FFF2-40B4-BE49-F238E27FC236}">
              <a16:creationId xmlns:a16="http://schemas.microsoft.com/office/drawing/2014/main" id="{00000000-0008-0000-0600-00002F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304" name="Text Box 4">
          <a:extLst>
            <a:ext uri="{FF2B5EF4-FFF2-40B4-BE49-F238E27FC236}">
              <a16:creationId xmlns:a16="http://schemas.microsoft.com/office/drawing/2014/main" id="{00000000-0008-0000-0600-00003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305" name="Text Box 6">
          <a:extLst>
            <a:ext uri="{FF2B5EF4-FFF2-40B4-BE49-F238E27FC236}">
              <a16:creationId xmlns:a16="http://schemas.microsoft.com/office/drawing/2014/main" id="{00000000-0008-0000-0600-000031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306" name="Text Box 4">
          <a:extLst>
            <a:ext uri="{FF2B5EF4-FFF2-40B4-BE49-F238E27FC236}">
              <a16:creationId xmlns:a16="http://schemas.microsoft.com/office/drawing/2014/main" id="{00000000-0008-0000-0600-000032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307" name="Text Box 6">
          <a:extLst>
            <a:ext uri="{FF2B5EF4-FFF2-40B4-BE49-F238E27FC236}">
              <a16:creationId xmlns:a16="http://schemas.microsoft.com/office/drawing/2014/main" id="{00000000-0008-0000-0600-000033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308" name="Text Box 4">
          <a:extLst>
            <a:ext uri="{FF2B5EF4-FFF2-40B4-BE49-F238E27FC236}">
              <a16:creationId xmlns:a16="http://schemas.microsoft.com/office/drawing/2014/main" id="{00000000-0008-0000-0600-000034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309" name="Text Box 6">
          <a:extLst>
            <a:ext uri="{FF2B5EF4-FFF2-40B4-BE49-F238E27FC236}">
              <a16:creationId xmlns:a16="http://schemas.microsoft.com/office/drawing/2014/main" id="{00000000-0008-0000-0600-000035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10" name="Text Box 4">
          <a:extLst>
            <a:ext uri="{FF2B5EF4-FFF2-40B4-BE49-F238E27FC236}">
              <a16:creationId xmlns:a16="http://schemas.microsoft.com/office/drawing/2014/main" id="{00000000-0008-0000-0600-00003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11" name="Text Box 6">
          <a:extLst>
            <a:ext uri="{FF2B5EF4-FFF2-40B4-BE49-F238E27FC236}">
              <a16:creationId xmlns:a16="http://schemas.microsoft.com/office/drawing/2014/main" id="{00000000-0008-0000-0600-00003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312" name="Text Box 4">
          <a:extLst>
            <a:ext uri="{FF2B5EF4-FFF2-40B4-BE49-F238E27FC236}">
              <a16:creationId xmlns:a16="http://schemas.microsoft.com/office/drawing/2014/main" id="{00000000-0008-0000-0600-000038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313" name="Text Box 6">
          <a:extLst>
            <a:ext uri="{FF2B5EF4-FFF2-40B4-BE49-F238E27FC236}">
              <a16:creationId xmlns:a16="http://schemas.microsoft.com/office/drawing/2014/main" id="{00000000-0008-0000-0600-000039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314" name="Text Box 4">
          <a:extLst>
            <a:ext uri="{FF2B5EF4-FFF2-40B4-BE49-F238E27FC236}">
              <a16:creationId xmlns:a16="http://schemas.microsoft.com/office/drawing/2014/main" id="{00000000-0008-0000-0600-00003A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315" name="Text Box 6">
          <a:extLst>
            <a:ext uri="{FF2B5EF4-FFF2-40B4-BE49-F238E27FC236}">
              <a16:creationId xmlns:a16="http://schemas.microsoft.com/office/drawing/2014/main" id="{00000000-0008-0000-0600-00003B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316" name="Text Box 4">
          <a:extLst>
            <a:ext uri="{FF2B5EF4-FFF2-40B4-BE49-F238E27FC236}">
              <a16:creationId xmlns:a16="http://schemas.microsoft.com/office/drawing/2014/main" id="{00000000-0008-0000-0600-00003C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317" name="Text Box 6">
          <a:extLst>
            <a:ext uri="{FF2B5EF4-FFF2-40B4-BE49-F238E27FC236}">
              <a16:creationId xmlns:a16="http://schemas.microsoft.com/office/drawing/2014/main" id="{00000000-0008-0000-0600-00003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318" name="Text Box 4">
          <a:extLst>
            <a:ext uri="{FF2B5EF4-FFF2-40B4-BE49-F238E27FC236}">
              <a16:creationId xmlns:a16="http://schemas.microsoft.com/office/drawing/2014/main" id="{00000000-0008-0000-0600-00003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319" name="Text Box 6">
          <a:extLst>
            <a:ext uri="{FF2B5EF4-FFF2-40B4-BE49-F238E27FC236}">
              <a16:creationId xmlns:a16="http://schemas.microsoft.com/office/drawing/2014/main" id="{00000000-0008-0000-0600-00003F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320" name="Text Box 4">
          <a:extLst>
            <a:ext uri="{FF2B5EF4-FFF2-40B4-BE49-F238E27FC236}">
              <a16:creationId xmlns:a16="http://schemas.microsoft.com/office/drawing/2014/main" id="{00000000-0008-0000-0600-000040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321" name="Text Box 6">
          <a:extLst>
            <a:ext uri="{FF2B5EF4-FFF2-40B4-BE49-F238E27FC236}">
              <a16:creationId xmlns:a16="http://schemas.microsoft.com/office/drawing/2014/main" id="{00000000-0008-0000-0600-000041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22" name="Text Box 4">
          <a:extLst>
            <a:ext uri="{FF2B5EF4-FFF2-40B4-BE49-F238E27FC236}">
              <a16:creationId xmlns:a16="http://schemas.microsoft.com/office/drawing/2014/main" id="{00000000-0008-0000-0600-00004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23" name="Text Box 6">
          <a:extLst>
            <a:ext uri="{FF2B5EF4-FFF2-40B4-BE49-F238E27FC236}">
              <a16:creationId xmlns:a16="http://schemas.microsoft.com/office/drawing/2014/main" id="{00000000-0008-0000-0600-000043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324" name="Text Box 4">
          <a:extLst>
            <a:ext uri="{FF2B5EF4-FFF2-40B4-BE49-F238E27FC236}">
              <a16:creationId xmlns:a16="http://schemas.microsoft.com/office/drawing/2014/main" id="{00000000-0008-0000-0600-000044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325" name="Text Box 6">
          <a:extLst>
            <a:ext uri="{FF2B5EF4-FFF2-40B4-BE49-F238E27FC236}">
              <a16:creationId xmlns:a16="http://schemas.microsoft.com/office/drawing/2014/main" id="{00000000-0008-0000-0600-000045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26" name="Text Box 4">
          <a:extLst>
            <a:ext uri="{FF2B5EF4-FFF2-40B4-BE49-F238E27FC236}">
              <a16:creationId xmlns:a16="http://schemas.microsoft.com/office/drawing/2014/main" id="{00000000-0008-0000-0600-00004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27" name="Text Box 6">
          <a:extLst>
            <a:ext uri="{FF2B5EF4-FFF2-40B4-BE49-F238E27FC236}">
              <a16:creationId xmlns:a16="http://schemas.microsoft.com/office/drawing/2014/main" id="{00000000-0008-0000-0600-00004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328" name="Text Box 4">
          <a:extLst>
            <a:ext uri="{FF2B5EF4-FFF2-40B4-BE49-F238E27FC236}">
              <a16:creationId xmlns:a16="http://schemas.microsoft.com/office/drawing/2014/main" id="{00000000-0008-0000-0600-000048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329" name="Text Box 6">
          <a:extLst>
            <a:ext uri="{FF2B5EF4-FFF2-40B4-BE49-F238E27FC236}">
              <a16:creationId xmlns:a16="http://schemas.microsoft.com/office/drawing/2014/main" id="{00000000-0008-0000-0600-000049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30" name="Text Box 4">
          <a:extLst>
            <a:ext uri="{FF2B5EF4-FFF2-40B4-BE49-F238E27FC236}">
              <a16:creationId xmlns:a16="http://schemas.microsoft.com/office/drawing/2014/main" id="{00000000-0008-0000-0600-00004A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31" name="Text Box 6">
          <a:extLst>
            <a:ext uri="{FF2B5EF4-FFF2-40B4-BE49-F238E27FC236}">
              <a16:creationId xmlns:a16="http://schemas.microsoft.com/office/drawing/2014/main" id="{00000000-0008-0000-0600-00004B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332" name="Text Box 4">
          <a:extLst>
            <a:ext uri="{FF2B5EF4-FFF2-40B4-BE49-F238E27FC236}">
              <a16:creationId xmlns:a16="http://schemas.microsoft.com/office/drawing/2014/main" id="{00000000-0008-0000-0600-00004C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333" name="Text Box 6">
          <a:extLst>
            <a:ext uri="{FF2B5EF4-FFF2-40B4-BE49-F238E27FC236}">
              <a16:creationId xmlns:a16="http://schemas.microsoft.com/office/drawing/2014/main" id="{00000000-0008-0000-0600-00004D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334" name="Text Box 6">
          <a:extLst>
            <a:ext uri="{FF2B5EF4-FFF2-40B4-BE49-F238E27FC236}">
              <a16:creationId xmlns:a16="http://schemas.microsoft.com/office/drawing/2014/main" id="{00000000-0008-0000-0600-00004E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335" name="Text Box 4">
          <a:extLst>
            <a:ext uri="{FF2B5EF4-FFF2-40B4-BE49-F238E27FC236}">
              <a16:creationId xmlns:a16="http://schemas.microsoft.com/office/drawing/2014/main" id="{00000000-0008-0000-0600-00004F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336" name="Text Box 6">
          <a:extLst>
            <a:ext uri="{FF2B5EF4-FFF2-40B4-BE49-F238E27FC236}">
              <a16:creationId xmlns:a16="http://schemas.microsoft.com/office/drawing/2014/main" id="{00000000-0008-0000-0600-000050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337" name="Text Box 4">
          <a:extLst>
            <a:ext uri="{FF2B5EF4-FFF2-40B4-BE49-F238E27FC236}">
              <a16:creationId xmlns:a16="http://schemas.microsoft.com/office/drawing/2014/main" id="{00000000-0008-0000-0600-000051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338" name="Text Box 6">
          <a:extLst>
            <a:ext uri="{FF2B5EF4-FFF2-40B4-BE49-F238E27FC236}">
              <a16:creationId xmlns:a16="http://schemas.microsoft.com/office/drawing/2014/main" id="{00000000-0008-0000-0600-000052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339" name="Text Box 4">
          <a:extLst>
            <a:ext uri="{FF2B5EF4-FFF2-40B4-BE49-F238E27FC236}">
              <a16:creationId xmlns:a16="http://schemas.microsoft.com/office/drawing/2014/main" id="{00000000-0008-0000-0600-000053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340" name="Text Box 6">
          <a:extLst>
            <a:ext uri="{FF2B5EF4-FFF2-40B4-BE49-F238E27FC236}">
              <a16:creationId xmlns:a16="http://schemas.microsoft.com/office/drawing/2014/main" id="{00000000-0008-0000-0600-000054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341" name="Text Box 4">
          <a:extLst>
            <a:ext uri="{FF2B5EF4-FFF2-40B4-BE49-F238E27FC236}">
              <a16:creationId xmlns:a16="http://schemas.microsoft.com/office/drawing/2014/main" id="{00000000-0008-0000-0600-000055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342" name="Text Box 6">
          <a:extLst>
            <a:ext uri="{FF2B5EF4-FFF2-40B4-BE49-F238E27FC236}">
              <a16:creationId xmlns:a16="http://schemas.microsoft.com/office/drawing/2014/main" id="{00000000-0008-0000-0600-000056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343" name="Text Box 4">
          <a:extLst>
            <a:ext uri="{FF2B5EF4-FFF2-40B4-BE49-F238E27FC236}">
              <a16:creationId xmlns:a16="http://schemas.microsoft.com/office/drawing/2014/main" id="{00000000-0008-0000-0600-000057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344" name="Text Box 6">
          <a:extLst>
            <a:ext uri="{FF2B5EF4-FFF2-40B4-BE49-F238E27FC236}">
              <a16:creationId xmlns:a16="http://schemas.microsoft.com/office/drawing/2014/main" id="{00000000-0008-0000-0600-000058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345" name="Text Box 4">
          <a:extLst>
            <a:ext uri="{FF2B5EF4-FFF2-40B4-BE49-F238E27FC236}">
              <a16:creationId xmlns:a16="http://schemas.microsoft.com/office/drawing/2014/main" id="{00000000-0008-0000-0600-000059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346" name="Text Box 6">
          <a:extLst>
            <a:ext uri="{FF2B5EF4-FFF2-40B4-BE49-F238E27FC236}">
              <a16:creationId xmlns:a16="http://schemas.microsoft.com/office/drawing/2014/main" id="{00000000-0008-0000-0600-00005A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347" name="Text Box 4">
          <a:extLst>
            <a:ext uri="{FF2B5EF4-FFF2-40B4-BE49-F238E27FC236}">
              <a16:creationId xmlns:a16="http://schemas.microsoft.com/office/drawing/2014/main" id="{00000000-0008-0000-0600-00005B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348" name="Text Box 6">
          <a:extLst>
            <a:ext uri="{FF2B5EF4-FFF2-40B4-BE49-F238E27FC236}">
              <a16:creationId xmlns:a16="http://schemas.microsoft.com/office/drawing/2014/main" id="{00000000-0008-0000-0600-00005C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349" name="Text Box 4">
          <a:extLst>
            <a:ext uri="{FF2B5EF4-FFF2-40B4-BE49-F238E27FC236}">
              <a16:creationId xmlns:a16="http://schemas.microsoft.com/office/drawing/2014/main" id="{00000000-0008-0000-0600-00005D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350" name="Text Box 6">
          <a:extLst>
            <a:ext uri="{FF2B5EF4-FFF2-40B4-BE49-F238E27FC236}">
              <a16:creationId xmlns:a16="http://schemas.microsoft.com/office/drawing/2014/main" id="{00000000-0008-0000-0600-00005E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351" name="Text Box 4">
          <a:extLst>
            <a:ext uri="{FF2B5EF4-FFF2-40B4-BE49-F238E27FC236}">
              <a16:creationId xmlns:a16="http://schemas.microsoft.com/office/drawing/2014/main" id="{00000000-0008-0000-0600-00005F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352" name="Text Box 6">
          <a:extLst>
            <a:ext uri="{FF2B5EF4-FFF2-40B4-BE49-F238E27FC236}">
              <a16:creationId xmlns:a16="http://schemas.microsoft.com/office/drawing/2014/main" id="{00000000-0008-0000-0600-00006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353" name="Text Box 4">
          <a:extLst>
            <a:ext uri="{FF2B5EF4-FFF2-40B4-BE49-F238E27FC236}">
              <a16:creationId xmlns:a16="http://schemas.microsoft.com/office/drawing/2014/main" id="{00000000-0008-0000-0600-000061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354" name="Text Box 6">
          <a:extLst>
            <a:ext uri="{FF2B5EF4-FFF2-40B4-BE49-F238E27FC236}">
              <a16:creationId xmlns:a16="http://schemas.microsoft.com/office/drawing/2014/main" id="{00000000-0008-0000-0600-000062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355" name="Text Box 4">
          <a:extLst>
            <a:ext uri="{FF2B5EF4-FFF2-40B4-BE49-F238E27FC236}">
              <a16:creationId xmlns:a16="http://schemas.microsoft.com/office/drawing/2014/main" id="{00000000-0008-0000-0600-000063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356" name="Text Box 6">
          <a:extLst>
            <a:ext uri="{FF2B5EF4-FFF2-40B4-BE49-F238E27FC236}">
              <a16:creationId xmlns:a16="http://schemas.microsoft.com/office/drawing/2014/main" id="{00000000-0008-0000-0600-000064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57" name="Text Box 4">
          <a:extLst>
            <a:ext uri="{FF2B5EF4-FFF2-40B4-BE49-F238E27FC236}">
              <a16:creationId xmlns:a16="http://schemas.microsoft.com/office/drawing/2014/main" id="{00000000-0008-0000-0600-00006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58" name="Text Box 6">
          <a:extLst>
            <a:ext uri="{FF2B5EF4-FFF2-40B4-BE49-F238E27FC236}">
              <a16:creationId xmlns:a16="http://schemas.microsoft.com/office/drawing/2014/main" id="{00000000-0008-0000-0600-00006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359" name="Text Box 4">
          <a:extLst>
            <a:ext uri="{FF2B5EF4-FFF2-40B4-BE49-F238E27FC236}">
              <a16:creationId xmlns:a16="http://schemas.microsoft.com/office/drawing/2014/main" id="{00000000-0008-0000-0600-000067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360" name="Text Box 6">
          <a:extLst>
            <a:ext uri="{FF2B5EF4-FFF2-40B4-BE49-F238E27FC236}">
              <a16:creationId xmlns:a16="http://schemas.microsoft.com/office/drawing/2014/main" id="{00000000-0008-0000-0600-000068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361" name="Text Box 4">
          <a:extLst>
            <a:ext uri="{FF2B5EF4-FFF2-40B4-BE49-F238E27FC236}">
              <a16:creationId xmlns:a16="http://schemas.microsoft.com/office/drawing/2014/main" id="{00000000-0008-0000-0600-000069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362" name="Text Box 6">
          <a:extLst>
            <a:ext uri="{FF2B5EF4-FFF2-40B4-BE49-F238E27FC236}">
              <a16:creationId xmlns:a16="http://schemas.microsoft.com/office/drawing/2014/main" id="{00000000-0008-0000-0600-00006A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363" name="Text Box 4">
          <a:extLst>
            <a:ext uri="{FF2B5EF4-FFF2-40B4-BE49-F238E27FC236}">
              <a16:creationId xmlns:a16="http://schemas.microsoft.com/office/drawing/2014/main" id="{00000000-0008-0000-0600-00006B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364" name="Text Box 6">
          <a:extLst>
            <a:ext uri="{FF2B5EF4-FFF2-40B4-BE49-F238E27FC236}">
              <a16:creationId xmlns:a16="http://schemas.microsoft.com/office/drawing/2014/main" id="{00000000-0008-0000-0600-00006C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365" name="Text Box 4">
          <a:extLst>
            <a:ext uri="{FF2B5EF4-FFF2-40B4-BE49-F238E27FC236}">
              <a16:creationId xmlns:a16="http://schemas.microsoft.com/office/drawing/2014/main" id="{00000000-0008-0000-0600-00006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366" name="Text Box 6">
          <a:extLst>
            <a:ext uri="{FF2B5EF4-FFF2-40B4-BE49-F238E27FC236}">
              <a16:creationId xmlns:a16="http://schemas.microsoft.com/office/drawing/2014/main" id="{00000000-0008-0000-0600-00006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367" name="Text Box 4">
          <a:extLst>
            <a:ext uri="{FF2B5EF4-FFF2-40B4-BE49-F238E27FC236}">
              <a16:creationId xmlns:a16="http://schemas.microsoft.com/office/drawing/2014/main" id="{00000000-0008-0000-0600-00006F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368" name="Text Box 6">
          <a:extLst>
            <a:ext uri="{FF2B5EF4-FFF2-40B4-BE49-F238E27FC236}">
              <a16:creationId xmlns:a16="http://schemas.microsoft.com/office/drawing/2014/main" id="{00000000-0008-0000-0600-000070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69" name="Text Box 4">
          <a:extLst>
            <a:ext uri="{FF2B5EF4-FFF2-40B4-BE49-F238E27FC236}">
              <a16:creationId xmlns:a16="http://schemas.microsoft.com/office/drawing/2014/main" id="{00000000-0008-0000-0600-00007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70" name="Text Box 6">
          <a:extLst>
            <a:ext uri="{FF2B5EF4-FFF2-40B4-BE49-F238E27FC236}">
              <a16:creationId xmlns:a16="http://schemas.microsoft.com/office/drawing/2014/main" id="{00000000-0008-0000-0600-00007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371" name="Text Box 4">
          <a:extLst>
            <a:ext uri="{FF2B5EF4-FFF2-40B4-BE49-F238E27FC236}">
              <a16:creationId xmlns:a16="http://schemas.microsoft.com/office/drawing/2014/main" id="{00000000-0008-0000-0600-000073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372" name="Text Box 6">
          <a:extLst>
            <a:ext uri="{FF2B5EF4-FFF2-40B4-BE49-F238E27FC236}">
              <a16:creationId xmlns:a16="http://schemas.microsoft.com/office/drawing/2014/main" id="{00000000-0008-0000-0600-000074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73" name="Text Box 4">
          <a:extLst>
            <a:ext uri="{FF2B5EF4-FFF2-40B4-BE49-F238E27FC236}">
              <a16:creationId xmlns:a16="http://schemas.microsoft.com/office/drawing/2014/main" id="{00000000-0008-0000-0600-00007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74" name="Text Box 6">
          <a:extLst>
            <a:ext uri="{FF2B5EF4-FFF2-40B4-BE49-F238E27FC236}">
              <a16:creationId xmlns:a16="http://schemas.microsoft.com/office/drawing/2014/main" id="{00000000-0008-0000-0600-00007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375" name="Text Box 4">
          <a:extLst>
            <a:ext uri="{FF2B5EF4-FFF2-40B4-BE49-F238E27FC236}">
              <a16:creationId xmlns:a16="http://schemas.microsoft.com/office/drawing/2014/main" id="{00000000-0008-0000-0600-000077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376" name="Text Box 6">
          <a:extLst>
            <a:ext uri="{FF2B5EF4-FFF2-40B4-BE49-F238E27FC236}">
              <a16:creationId xmlns:a16="http://schemas.microsoft.com/office/drawing/2014/main" id="{00000000-0008-0000-0600-000078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77" name="Text Box 4">
          <a:extLst>
            <a:ext uri="{FF2B5EF4-FFF2-40B4-BE49-F238E27FC236}">
              <a16:creationId xmlns:a16="http://schemas.microsoft.com/office/drawing/2014/main" id="{00000000-0008-0000-0600-000079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78" name="Text Box 6">
          <a:extLst>
            <a:ext uri="{FF2B5EF4-FFF2-40B4-BE49-F238E27FC236}">
              <a16:creationId xmlns:a16="http://schemas.microsoft.com/office/drawing/2014/main" id="{00000000-0008-0000-0600-00007A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379" name="Text Box 4">
          <a:extLst>
            <a:ext uri="{FF2B5EF4-FFF2-40B4-BE49-F238E27FC236}">
              <a16:creationId xmlns:a16="http://schemas.microsoft.com/office/drawing/2014/main" id="{00000000-0008-0000-0600-00007B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380" name="Text Box 6">
          <a:extLst>
            <a:ext uri="{FF2B5EF4-FFF2-40B4-BE49-F238E27FC236}">
              <a16:creationId xmlns:a16="http://schemas.microsoft.com/office/drawing/2014/main" id="{00000000-0008-0000-0600-00007C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381" name="Text Box 4">
          <a:extLst>
            <a:ext uri="{FF2B5EF4-FFF2-40B4-BE49-F238E27FC236}">
              <a16:creationId xmlns:a16="http://schemas.microsoft.com/office/drawing/2014/main" id="{00000000-0008-0000-0600-00007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382" name="Text Box 6">
          <a:extLst>
            <a:ext uri="{FF2B5EF4-FFF2-40B4-BE49-F238E27FC236}">
              <a16:creationId xmlns:a16="http://schemas.microsoft.com/office/drawing/2014/main" id="{00000000-0008-0000-0600-00007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383" name="Text Box 4">
          <a:extLst>
            <a:ext uri="{FF2B5EF4-FFF2-40B4-BE49-F238E27FC236}">
              <a16:creationId xmlns:a16="http://schemas.microsoft.com/office/drawing/2014/main" id="{00000000-0008-0000-0600-00007F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384" name="Text Box 6">
          <a:extLst>
            <a:ext uri="{FF2B5EF4-FFF2-40B4-BE49-F238E27FC236}">
              <a16:creationId xmlns:a16="http://schemas.microsoft.com/office/drawing/2014/main" id="{00000000-0008-0000-0600-000080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385" name="Text Box 4">
          <a:extLst>
            <a:ext uri="{FF2B5EF4-FFF2-40B4-BE49-F238E27FC236}">
              <a16:creationId xmlns:a16="http://schemas.microsoft.com/office/drawing/2014/main" id="{00000000-0008-0000-0600-000081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386" name="Text Box 6">
          <a:extLst>
            <a:ext uri="{FF2B5EF4-FFF2-40B4-BE49-F238E27FC236}">
              <a16:creationId xmlns:a16="http://schemas.microsoft.com/office/drawing/2014/main" id="{00000000-0008-0000-0600-000082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87" name="Text Box 4">
          <a:extLst>
            <a:ext uri="{FF2B5EF4-FFF2-40B4-BE49-F238E27FC236}">
              <a16:creationId xmlns:a16="http://schemas.microsoft.com/office/drawing/2014/main" id="{00000000-0008-0000-0600-000083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88" name="Text Box 6">
          <a:extLst>
            <a:ext uri="{FF2B5EF4-FFF2-40B4-BE49-F238E27FC236}">
              <a16:creationId xmlns:a16="http://schemas.microsoft.com/office/drawing/2014/main" id="{00000000-0008-0000-0600-000084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389" name="Text Box 4">
          <a:extLst>
            <a:ext uri="{FF2B5EF4-FFF2-40B4-BE49-F238E27FC236}">
              <a16:creationId xmlns:a16="http://schemas.microsoft.com/office/drawing/2014/main" id="{00000000-0008-0000-0600-000085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390" name="Text Box 6">
          <a:extLst>
            <a:ext uri="{FF2B5EF4-FFF2-40B4-BE49-F238E27FC236}">
              <a16:creationId xmlns:a16="http://schemas.microsoft.com/office/drawing/2014/main" id="{00000000-0008-0000-0600-000086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91" name="Text Box 4">
          <a:extLst>
            <a:ext uri="{FF2B5EF4-FFF2-40B4-BE49-F238E27FC236}">
              <a16:creationId xmlns:a16="http://schemas.microsoft.com/office/drawing/2014/main" id="{00000000-0008-0000-0600-00008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92" name="Text Box 6">
          <a:extLst>
            <a:ext uri="{FF2B5EF4-FFF2-40B4-BE49-F238E27FC236}">
              <a16:creationId xmlns:a16="http://schemas.microsoft.com/office/drawing/2014/main" id="{00000000-0008-0000-0600-000088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393" name="Text Box 4">
          <a:extLst>
            <a:ext uri="{FF2B5EF4-FFF2-40B4-BE49-F238E27FC236}">
              <a16:creationId xmlns:a16="http://schemas.microsoft.com/office/drawing/2014/main" id="{00000000-0008-0000-0600-000089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394" name="Text Box 6">
          <a:extLst>
            <a:ext uri="{FF2B5EF4-FFF2-40B4-BE49-F238E27FC236}">
              <a16:creationId xmlns:a16="http://schemas.microsoft.com/office/drawing/2014/main" id="{00000000-0008-0000-0600-00008A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95" name="Text Box 4">
          <a:extLst>
            <a:ext uri="{FF2B5EF4-FFF2-40B4-BE49-F238E27FC236}">
              <a16:creationId xmlns:a16="http://schemas.microsoft.com/office/drawing/2014/main" id="{00000000-0008-0000-0600-00008B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396" name="Text Box 6">
          <a:extLst>
            <a:ext uri="{FF2B5EF4-FFF2-40B4-BE49-F238E27FC236}">
              <a16:creationId xmlns:a16="http://schemas.microsoft.com/office/drawing/2014/main" id="{00000000-0008-0000-0600-00008C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397" name="Text Box 4">
          <a:extLst>
            <a:ext uri="{FF2B5EF4-FFF2-40B4-BE49-F238E27FC236}">
              <a16:creationId xmlns:a16="http://schemas.microsoft.com/office/drawing/2014/main" id="{00000000-0008-0000-0600-00008D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398" name="Text Box 6">
          <a:extLst>
            <a:ext uri="{FF2B5EF4-FFF2-40B4-BE49-F238E27FC236}">
              <a16:creationId xmlns:a16="http://schemas.microsoft.com/office/drawing/2014/main" id="{00000000-0008-0000-0600-00008E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399" name="Text Box 6">
          <a:extLst>
            <a:ext uri="{FF2B5EF4-FFF2-40B4-BE49-F238E27FC236}">
              <a16:creationId xmlns:a16="http://schemas.microsoft.com/office/drawing/2014/main" id="{00000000-0008-0000-0600-00008F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400" name="Text Box 4">
          <a:extLst>
            <a:ext uri="{FF2B5EF4-FFF2-40B4-BE49-F238E27FC236}">
              <a16:creationId xmlns:a16="http://schemas.microsoft.com/office/drawing/2014/main" id="{00000000-0008-0000-0600-000090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401" name="Text Box 6">
          <a:extLst>
            <a:ext uri="{FF2B5EF4-FFF2-40B4-BE49-F238E27FC236}">
              <a16:creationId xmlns:a16="http://schemas.microsoft.com/office/drawing/2014/main" id="{00000000-0008-0000-0600-000091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402" name="Text Box 4">
          <a:extLst>
            <a:ext uri="{FF2B5EF4-FFF2-40B4-BE49-F238E27FC236}">
              <a16:creationId xmlns:a16="http://schemas.microsoft.com/office/drawing/2014/main" id="{00000000-0008-0000-0600-000092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403" name="Text Box 6">
          <a:extLst>
            <a:ext uri="{FF2B5EF4-FFF2-40B4-BE49-F238E27FC236}">
              <a16:creationId xmlns:a16="http://schemas.microsoft.com/office/drawing/2014/main" id="{00000000-0008-0000-0600-000093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404" name="Text Box 6">
          <a:extLst>
            <a:ext uri="{FF2B5EF4-FFF2-40B4-BE49-F238E27FC236}">
              <a16:creationId xmlns:a16="http://schemas.microsoft.com/office/drawing/2014/main" id="{00000000-0008-0000-0600-000094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405" name="Text Box 4">
          <a:extLst>
            <a:ext uri="{FF2B5EF4-FFF2-40B4-BE49-F238E27FC236}">
              <a16:creationId xmlns:a16="http://schemas.microsoft.com/office/drawing/2014/main" id="{00000000-0008-0000-0600-000095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406" name="Text Box 6">
          <a:extLst>
            <a:ext uri="{FF2B5EF4-FFF2-40B4-BE49-F238E27FC236}">
              <a16:creationId xmlns:a16="http://schemas.microsoft.com/office/drawing/2014/main" id="{00000000-0008-0000-0600-000096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407" name="Text Box 4">
          <a:extLst>
            <a:ext uri="{FF2B5EF4-FFF2-40B4-BE49-F238E27FC236}">
              <a16:creationId xmlns:a16="http://schemas.microsoft.com/office/drawing/2014/main" id="{00000000-0008-0000-0600-000097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408" name="Text Box 6">
          <a:extLst>
            <a:ext uri="{FF2B5EF4-FFF2-40B4-BE49-F238E27FC236}">
              <a16:creationId xmlns:a16="http://schemas.microsoft.com/office/drawing/2014/main" id="{00000000-0008-0000-0600-000098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409" name="Text Box 4">
          <a:extLst>
            <a:ext uri="{FF2B5EF4-FFF2-40B4-BE49-F238E27FC236}">
              <a16:creationId xmlns:a16="http://schemas.microsoft.com/office/drawing/2014/main" id="{00000000-0008-0000-0600-000099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410" name="Text Box 6">
          <a:extLst>
            <a:ext uri="{FF2B5EF4-FFF2-40B4-BE49-F238E27FC236}">
              <a16:creationId xmlns:a16="http://schemas.microsoft.com/office/drawing/2014/main" id="{00000000-0008-0000-0600-00009A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411" name="Text Box 4">
          <a:extLst>
            <a:ext uri="{FF2B5EF4-FFF2-40B4-BE49-F238E27FC236}">
              <a16:creationId xmlns:a16="http://schemas.microsoft.com/office/drawing/2014/main" id="{00000000-0008-0000-0600-00009B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412" name="Text Box 6">
          <a:extLst>
            <a:ext uri="{FF2B5EF4-FFF2-40B4-BE49-F238E27FC236}">
              <a16:creationId xmlns:a16="http://schemas.microsoft.com/office/drawing/2014/main" id="{00000000-0008-0000-0600-00009C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413" name="Text Box 4">
          <a:extLst>
            <a:ext uri="{FF2B5EF4-FFF2-40B4-BE49-F238E27FC236}">
              <a16:creationId xmlns:a16="http://schemas.microsoft.com/office/drawing/2014/main" id="{00000000-0008-0000-0600-00009D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414" name="Text Box 6">
          <a:extLst>
            <a:ext uri="{FF2B5EF4-FFF2-40B4-BE49-F238E27FC236}">
              <a16:creationId xmlns:a16="http://schemas.microsoft.com/office/drawing/2014/main" id="{00000000-0008-0000-0600-00009E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415" name="Text Box 6">
          <a:extLst>
            <a:ext uri="{FF2B5EF4-FFF2-40B4-BE49-F238E27FC236}">
              <a16:creationId xmlns:a16="http://schemas.microsoft.com/office/drawing/2014/main" id="{00000000-0008-0000-0600-00009F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416" name="Text Box 4">
          <a:extLst>
            <a:ext uri="{FF2B5EF4-FFF2-40B4-BE49-F238E27FC236}">
              <a16:creationId xmlns:a16="http://schemas.microsoft.com/office/drawing/2014/main" id="{00000000-0008-0000-0600-0000A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417" name="Text Box 6">
          <a:extLst>
            <a:ext uri="{FF2B5EF4-FFF2-40B4-BE49-F238E27FC236}">
              <a16:creationId xmlns:a16="http://schemas.microsoft.com/office/drawing/2014/main" id="{00000000-0008-0000-0600-0000A1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418" name="Text Box 6">
          <a:extLst>
            <a:ext uri="{FF2B5EF4-FFF2-40B4-BE49-F238E27FC236}">
              <a16:creationId xmlns:a16="http://schemas.microsoft.com/office/drawing/2014/main" id="{00000000-0008-0000-0600-0000A2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419" name="Text Box 4">
          <a:extLst>
            <a:ext uri="{FF2B5EF4-FFF2-40B4-BE49-F238E27FC236}">
              <a16:creationId xmlns:a16="http://schemas.microsoft.com/office/drawing/2014/main" id="{00000000-0008-0000-0600-0000A3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420" name="Text Box 6">
          <a:extLst>
            <a:ext uri="{FF2B5EF4-FFF2-40B4-BE49-F238E27FC236}">
              <a16:creationId xmlns:a16="http://schemas.microsoft.com/office/drawing/2014/main" id="{00000000-0008-0000-0600-0000A4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421" name="Text Box 4">
          <a:extLst>
            <a:ext uri="{FF2B5EF4-FFF2-40B4-BE49-F238E27FC236}">
              <a16:creationId xmlns:a16="http://schemas.microsoft.com/office/drawing/2014/main" id="{00000000-0008-0000-0600-0000A5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422" name="Text Box 6">
          <a:extLst>
            <a:ext uri="{FF2B5EF4-FFF2-40B4-BE49-F238E27FC236}">
              <a16:creationId xmlns:a16="http://schemas.microsoft.com/office/drawing/2014/main" id="{00000000-0008-0000-0600-0000A6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423" name="Text Box 4">
          <a:extLst>
            <a:ext uri="{FF2B5EF4-FFF2-40B4-BE49-F238E27FC236}">
              <a16:creationId xmlns:a16="http://schemas.microsoft.com/office/drawing/2014/main" id="{00000000-0008-0000-0600-0000A7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424" name="Text Box 6">
          <a:extLst>
            <a:ext uri="{FF2B5EF4-FFF2-40B4-BE49-F238E27FC236}">
              <a16:creationId xmlns:a16="http://schemas.microsoft.com/office/drawing/2014/main" id="{00000000-0008-0000-0600-0000A8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425" name="Text Box 4">
          <a:extLst>
            <a:ext uri="{FF2B5EF4-FFF2-40B4-BE49-F238E27FC236}">
              <a16:creationId xmlns:a16="http://schemas.microsoft.com/office/drawing/2014/main" id="{00000000-0008-0000-0600-0000A9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426" name="Text Box 6">
          <a:extLst>
            <a:ext uri="{FF2B5EF4-FFF2-40B4-BE49-F238E27FC236}">
              <a16:creationId xmlns:a16="http://schemas.microsoft.com/office/drawing/2014/main" id="{00000000-0008-0000-0600-0000AA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427" name="Text Box 4">
          <a:extLst>
            <a:ext uri="{FF2B5EF4-FFF2-40B4-BE49-F238E27FC236}">
              <a16:creationId xmlns:a16="http://schemas.microsoft.com/office/drawing/2014/main" id="{00000000-0008-0000-0600-0000AB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428" name="Text Box 6">
          <a:extLst>
            <a:ext uri="{FF2B5EF4-FFF2-40B4-BE49-F238E27FC236}">
              <a16:creationId xmlns:a16="http://schemas.microsoft.com/office/drawing/2014/main" id="{00000000-0008-0000-0600-0000AC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429" name="Text Box 4">
          <a:extLst>
            <a:ext uri="{FF2B5EF4-FFF2-40B4-BE49-F238E27FC236}">
              <a16:creationId xmlns:a16="http://schemas.microsoft.com/office/drawing/2014/main" id="{00000000-0008-0000-0600-0000AD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430" name="Text Box 6">
          <a:extLst>
            <a:ext uri="{FF2B5EF4-FFF2-40B4-BE49-F238E27FC236}">
              <a16:creationId xmlns:a16="http://schemas.microsoft.com/office/drawing/2014/main" id="{00000000-0008-0000-0600-0000AE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431" name="Text Box 4">
          <a:extLst>
            <a:ext uri="{FF2B5EF4-FFF2-40B4-BE49-F238E27FC236}">
              <a16:creationId xmlns:a16="http://schemas.microsoft.com/office/drawing/2014/main" id="{00000000-0008-0000-0600-0000AF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432" name="Text Box 6">
          <a:extLst>
            <a:ext uri="{FF2B5EF4-FFF2-40B4-BE49-F238E27FC236}">
              <a16:creationId xmlns:a16="http://schemas.microsoft.com/office/drawing/2014/main" id="{00000000-0008-0000-0600-0000B0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433" name="Text Box 4">
          <a:extLst>
            <a:ext uri="{FF2B5EF4-FFF2-40B4-BE49-F238E27FC236}">
              <a16:creationId xmlns:a16="http://schemas.microsoft.com/office/drawing/2014/main" id="{00000000-0008-0000-0600-0000B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434" name="Text Box 6">
          <a:extLst>
            <a:ext uri="{FF2B5EF4-FFF2-40B4-BE49-F238E27FC236}">
              <a16:creationId xmlns:a16="http://schemas.microsoft.com/office/drawing/2014/main" id="{00000000-0008-0000-0600-0000B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435" name="Text Box 4">
          <a:extLst>
            <a:ext uri="{FF2B5EF4-FFF2-40B4-BE49-F238E27FC236}">
              <a16:creationId xmlns:a16="http://schemas.microsoft.com/office/drawing/2014/main" id="{00000000-0008-0000-0600-0000B3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436" name="Text Box 6">
          <a:extLst>
            <a:ext uri="{FF2B5EF4-FFF2-40B4-BE49-F238E27FC236}">
              <a16:creationId xmlns:a16="http://schemas.microsoft.com/office/drawing/2014/main" id="{00000000-0008-0000-0600-0000B4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437" name="Text Box 4">
          <a:extLst>
            <a:ext uri="{FF2B5EF4-FFF2-40B4-BE49-F238E27FC236}">
              <a16:creationId xmlns:a16="http://schemas.microsoft.com/office/drawing/2014/main" id="{00000000-0008-0000-0600-0000B5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438" name="Text Box 6">
          <a:extLst>
            <a:ext uri="{FF2B5EF4-FFF2-40B4-BE49-F238E27FC236}">
              <a16:creationId xmlns:a16="http://schemas.microsoft.com/office/drawing/2014/main" id="{00000000-0008-0000-0600-0000B6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439" name="Text Box 4">
          <a:extLst>
            <a:ext uri="{FF2B5EF4-FFF2-40B4-BE49-F238E27FC236}">
              <a16:creationId xmlns:a16="http://schemas.microsoft.com/office/drawing/2014/main" id="{00000000-0008-0000-0600-0000B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440" name="Text Box 6">
          <a:extLst>
            <a:ext uri="{FF2B5EF4-FFF2-40B4-BE49-F238E27FC236}">
              <a16:creationId xmlns:a16="http://schemas.microsoft.com/office/drawing/2014/main" id="{00000000-0008-0000-0600-0000B8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441" name="Text Box 4">
          <a:extLst>
            <a:ext uri="{FF2B5EF4-FFF2-40B4-BE49-F238E27FC236}">
              <a16:creationId xmlns:a16="http://schemas.microsoft.com/office/drawing/2014/main" id="{00000000-0008-0000-0600-0000B9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442" name="Text Box 6">
          <a:extLst>
            <a:ext uri="{FF2B5EF4-FFF2-40B4-BE49-F238E27FC236}">
              <a16:creationId xmlns:a16="http://schemas.microsoft.com/office/drawing/2014/main" id="{00000000-0008-0000-0600-0000BA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443" name="Text Box 4">
          <a:extLst>
            <a:ext uri="{FF2B5EF4-FFF2-40B4-BE49-F238E27FC236}">
              <a16:creationId xmlns:a16="http://schemas.microsoft.com/office/drawing/2014/main" id="{00000000-0008-0000-0600-0000BB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444" name="Text Box 6">
          <a:extLst>
            <a:ext uri="{FF2B5EF4-FFF2-40B4-BE49-F238E27FC236}">
              <a16:creationId xmlns:a16="http://schemas.microsoft.com/office/drawing/2014/main" id="{00000000-0008-0000-0600-0000BC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445" name="Text Box 4">
          <a:extLst>
            <a:ext uri="{FF2B5EF4-FFF2-40B4-BE49-F238E27FC236}">
              <a16:creationId xmlns:a16="http://schemas.microsoft.com/office/drawing/2014/main" id="{00000000-0008-0000-0600-0000B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446" name="Text Box 6">
          <a:extLst>
            <a:ext uri="{FF2B5EF4-FFF2-40B4-BE49-F238E27FC236}">
              <a16:creationId xmlns:a16="http://schemas.microsoft.com/office/drawing/2014/main" id="{00000000-0008-0000-0600-0000B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447" name="Text Box 4">
          <a:extLst>
            <a:ext uri="{FF2B5EF4-FFF2-40B4-BE49-F238E27FC236}">
              <a16:creationId xmlns:a16="http://schemas.microsoft.com/office/drawing/2014/main" id="{00000000-0008-0000-0600-0000BF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448" name="Text Box 6">
          <a:extLst>
            <a:ext uri="{FF2B5EF4-FFF2-40B4-BE49-F238E27FC236}">
              <a16:creationId xmlns:a16="http://schemas.microsoft.com/office/drawing/2014/main" id="{00000000-0008-0000-0600-0000C0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449" name="Text Box 4">
          <a:extLst>
            <a:ext uri="{FF2B5EF4-FFF2-40B4-BE49-F238E27FC236}">
              <a16:creationId xmlns:a16="http://schemas.microsoft.com/office/drawing/2014/main" id="{00000000-0008-0000-0600-0000C1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450" name="Text Box 6">
          <a:extLst>
            <a:ext uri="{FF2B5EF4-FFF2-40B4-BE49-F238E27FC236}">
              <a16:creationId xmlns:a16="http://schemas.microsoft.com/office/drawing/2014/main" id="{00000000-0008-0000-0600-0000C2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451" name="Text Box 4">
          <a:extLst>
            <a:ext uri="{FF2B5EF4-FFF2-40B4-BE49-F238E27FC236}">
              <a16:creationId xmlns:a16="http://schemas.microsoft.com/office/drawing/2014/main" id="{00000000-0008-0000-0600-0000C3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452" name="Text Box 6">
          <a:extLst>
            <a:ext uri="{FF2B5EF4-FFF2-40B4-BE49-F238E27FC236}">
              <a16:creationId xmlns:a16="http://schemas.microsoft.com/office/drawing/2014/main" id="{00000000-0008-0000-0600-0000C4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453" name="Text Box 4">
          <a:extLst>
            <a:ext uri="{FF2B5EF4-FFF2-40B4-BE49-F238E27FC236}">
              <a16:creationId xmlns:a16="http://schemas.microsoft.com/office/drawing/2014/main" id="{00000000-0008-0000-0600-0000C5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454" name="Text Box 6">
          <a:extLst>
            <a:ext uri="{FF2B5EF4-FFF2-40B4-BE49-F238E27FC236}">
              <a16:creationId xmlns:a16="http://schemas.microsoft.com/office/drawing/2014/main" id="{00000000-0008-0000-0600-0000C6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455" name="Text Box 4">
          <a:extLst>
            <a:ext uri="{FF2B5EF4-FFF2-40B4-BE49-F238E27FC236}">
              <a16:creationId xmlns:a16="http://schemas.microsoft.com/office/drawing/2014/main" id="{00000000-0008-0000-0600-0000C7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456" name="Text Box 6">
          <a:extLst>
            <a:ext uri="{FF2B5EF4-FFF2-40B4-BE49-F238E27FC236}">
              <a16:creationId xmlns:a16="http://schemas.microsoft.com/office/drawing/2014/main" id="{00000000-0008-0000-0600-0000C8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457" name="Text Box 4">
          <a:extLst>
            <a:ext uri="{FF2B5EF4-FFF2-40B4-BE49-F238E27FC236}">
              <a16:creationId xmlns:a16="http://schemas.microsoft.com/office/drawing/2014/main" id="{00000000-0008-0000-0600-0000C9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458" name="Text Box 6">
          <a:extLst>
            <a:ext uri="{FF2B5EF4-FFF2-40B4-BE49-F238E27FC236}">
              <a16:creationId xmlns:a16="http://schemas.microsoft.com/office/drawing/2014/main" id="{00000000-0008-0000-0600-0000CA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459" name="Text Box 4">
          <a:extLst>
            <a:ext uri="{FF2B5EF4-FFF2-40B4-BE49-F238E27FC236}">
              <a16:creationId xmlns:a16="http://schemas.microsoft.com/office/drawing/2014/main" id="{00000000-0008-0000-0600-0000CB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460" name="Text Box 6">
          <a:extLst>
            <a:ext uri="{FF2B5EF4-FFF2-40B4-BE49-F238E27FC236}">
              <a16:creationId xmlns:a16="http://schemas.microsoft.com/office/drawing/2014/main" id="{00000000-0008-0000-0600-0000CC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461" name="Text Box 4">
          <a:extLst>
            <a:ext uri="{FF2B5EF4-FFF2-40B4-BE49-F238E27FC236}">
              <a16:creationId xmlns:a16="http://schemas.microsoft.com/office/drawing/2014/main" id="{00000000-0008-0000-0600-0000CD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462" name="Text Box 6">
          <a:extLst>
            <a:ext uri="{FF2B5EF4-FFF2-40B4-BE49-F238E27FC236}">
              <a16:creationId xmlns:a16="http://schemas.microsoft.com/office/drawing/2014/main" id="{00000000-0008-0000-0600-0000CE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463" name="Text Box 4">
          <a:extLst>
            <a:ext uri="{FF2B5EF4-FFF2-40B4-BE49-F238E27FC236}">
              <a16:creationId xmlns:a16="http://schemas.microsoft.com/office/drawing/2014/main" id="{00000000-0008-0000-0600-0000CF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464" name="Text Box 6">
          <a:extLst>
            <a:ext uri="{FF2B5EF4-FFF2-40B4-BE49-F238E27FC236}">
              <a16:creationId xmlns:a16="http://schemas.microsoft.com/office/drawing/2014/main" id="{00000000-0008-0000-0600-0000D0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465" name="Text Box 4">
          <a:extLst>
            <a:ext uri="{FF2B5EF4-FFF2-40B4-BE49-F238E27FC236}">
              <a16:creationId xmlns:a16="http://schemas.microsoft.com/office/drawing/2014/main" id="{00000000-0008-0000-0600-0000D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466" name="Text Box 6">
          <a:extLst>
            <a:ext uri="{FF2B5EF4-FFF2-40B4-BE49-F238E27FC236}">
              <a16:creationId xmlns:a16="http://schemas.microsoft.com/office/drawing/2014/main" id="{00000000-0008-0000-0600-0000D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467" name="Text Box 4">
          <a:extLst>
            <a:ext uri="{FF2B5EF4-FFF2-40B4-BE49-F238E27FC236}">
              <a16:creationId xmlns:a16="http://schemas.microsoft.com/office/drawing/2014/main" id="{00000000-0008-0000-0600-0000D3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468" name="Text Box 6">
          <a:extLst>
            <a:ext uri="{FF2B5EF4-FFF2-40B4-BE49-F238E27FC236}">
              <a16:creationId xmlns:a16="http://schemas.microsoft.com/office/drawing/2014/main" id="{00000000-0008-0000-0600-0000D4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469" name="Text Box 6">
          <a:extLst>
            <a:ext uri="{FF2B5EF4-FFF2-40B4-BE49-F238E27FC236}">
              <a16:creationId xmlns:a16="http://schemas.microsoft.com/office/drawing/2014/main" id="{00000000-0008-0000-0600-0000D5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470" name="Text Box 4">
          <a:extLst>
            <a:ext uri="{FF2B5EF4-FFF2-40B4-BE49-F238E27FC236}">
              <a16:creationId xmlns:a16="http://schemas.microsoft.com/office/drawing/2014/main" id="{00000000-0008-0000-0600-0000D6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471" name="Text Box 6">
          <a:extLst>
            <a:ext uri="{FF2B5EF4-FFF2-40B4-BE49-F238E27FC236}">
              <a16:creationId xmlns:a16="http://schemas.microsoft.com/office/drawing/2014/main" id="{00000000-0008-0000-0600-0000D7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472" name="Text Box 4">
          <a:extLst>
            <a:ext uri="{FF2B5EF4-FFF2-40B4-BE49-F238E27FC236}">
              <a16:creationId xmlns:a16="http://schemas.microsoft.com/office/drawing/2014/main" id="{00000000-0008-0000-0600-0000D8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473" name="Text Box 6">
          <a:extLst>
            <a:ext uri="{FF2B5EF4-FFF2-40B4-BE49-F238E27FC236}">
              <a16:creationId xmlns:a16="http://schemas.microsoft.com/office/drawing/2014/main" id="{00000000-0008-0000-0600-0000D9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474" name="Text Box 4">
          <a:extLst>
            <a:ext uri="{FF2B5EF4-FFF2-40B4-BE49-F238E27FC236}">
              <a16:creationId xmlns:a16="http://schemas.microsoft.com/office/drawing/2014/main" id="{00000000-0008-0000-0600-0000DA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475" name="Text Box 6">
          <a:extLst>
            <a:ext uri="{FF2B5EF4-FFF2-40B4-BE49-F238E27FC236}">
              <a16:creationId xmlns:a16="http://schemas.microsoft.com/office/drawing/2014/main" id="{00000000-0008-0000-0600-0000DB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476" name="Text Box 4">
          <a:extLst>
            <a:ext uri="{FF2B5EF4-FFF2-40B4-BE49-F238E27FC236}">
              <a16:creationId xmlns:a16="http://schemas.microsoft.com/office/drawing/2014/main" id="{00000000-0008-0000-0600-0000DC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477" name="Text Box 6">
          <a:extLst>
            <a:ext uri="{FF2B5EF4-FFF2-40B4-BE49-F238E27FC236}">
              <a16:creationId xmlns:a16="http://schemas.microsoft.com/office/drawing/2014/main" id="{00000000-0008-0000-0600-0000DD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478" name="Text Box 4">
          <a:extLst>
            <a:ext uri="{FF2B5EF4-FFF2-40B4-BE49-F238E27FC236}">
              <a16:creationId xmlns:a16="http://schemas.microsoft.com/office/drawing/2014/main" id="{00000000-0008-0000-0600-0000DE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479" name="Text Box 6">
          <a:extLst>
            <a:ext uri="{FF2B5EF4-FFF2-40B4-BE49-F238E27FC236}">
              <a16:creationId xmlns:a16="http://schemas.microsoft.com/office/drawing/2014/main" id="{00000000-0008-0000-0600-0000DF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480" name="Text Box 4">
          <a:extLst>
            <a:ext uri="{FF2B5EF4-FFF2-40B4-BE49-F238E27FC236}">
              <a16:creationId xmlns:a16="http://schemas.microsoft.com/office/drawing/2014/main" id="{00000000-0008-0000-0600-0000E0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481" name="Text Box 6">
          <a:extLst>
            <a:ext uri="{FF2B5EF4-FFF2-40B4-BE49-F238E27FC236}">
              <a16:creationId xmlns:a16="http://schemas.microsoft.com/office/drawing/2014/main" id="{00000000-0008-0000-0600-0000E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482" name="Text Box 4">
          <a:extLst>
            <a:ext uri="{FF2B5EF4-FFF2-40B4-BE49-F238E27FC236}">
              <a16:creationId xmlns:a16="http://schemas.microsoft.com/office/drawing/2014/main" id="{00000000-0008-0000-0600-0000E2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483" name="Text Box 6">
          <a:extLst>
            <a:ext uri="{FF2B5EF4-FFF2-40B4-BE49-F238E27FC236}">
              <a16:creationId xmlns:a16="http://schemas.microsoft.com/office/drawing/2014/main" id="{00000000-0008-0000-0600-0000E3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484" name="Text Box 4">
          <a:extLst>
            <a:ext uri="{FF2B5EF4-FFF2-40B4-BE49-F238E27FC236}">
              <a16:creationId xmlns:a16="http://schemas.microsoft.com/office/drawing/2014/main" id="{00000000-0008-0000-0600-0000E4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485" name="Text Box 6">
          <a:extLst>
            <a:ext uri="{FF2B5EF4-FFF2-40B4-BE49-F238E27FC236}">
              <a16:creationId xmlns:a16="http://schemas.microsoft.com/office/drawing/2014/main" id="{00000000-0008-0000-0600-0000E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486" name="Text Box 4">
          <a:extLst>
            <a:ext uri="{FF2B5EF4-FFF2-40B4-BE49-F238E27FC236}">
              <a16:creationId xmlns:a16="http://schemas.microsoft.com/office/drawing/2014/main" id="{00000000-0008-0000-0600-0000E6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487" name="Text Box 6">
          <a:extLst>
            <a:ext uri="{FF2B5EF4-FFF2-40B4-BE49-F238E27FC236}">
              <a16:creationId xmlns:a16="http://schemas.microsoft.com/office/drawing/2014/main" id="{00000000-0008-0000-0600-0000E7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488" name="Text Box 6">
          <a:extLst>
            <a:ext uri="{FF2B5EF4-FFF2-40B4-BE49-F238E27FC236}">
              <a16:creationId xmlns:a16="http://schemas.microsoft.com/office/drawing/2014/main" id="{00000000-0008-0000-0600-0000E8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489" name="Text Box 4">
          <a:extLst>
            <a:ext uri="{FF2B5EF4-FFF2-40B4-BE49-F238E27FC236}">
              <a16:creationId xmlns:a16="http://schemas.microsoft.com/office/drawing/2014/main" id="{00000000-0008-0000-0600-0000E9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490" name="Text Box 6">
          <a:extLst>
            <a:ext uri="{FF2B5EF4-FFF2-40B4-BE49-F238E27FC236}">
              <a16:creationId xmlns:a16="http://schemas.microsoft.com/office/drawing/2014/main" id="{00000000-0008-0000-0600-0000EA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491" name="Text Box 4">
          <a:extLst>
            <a:ext uri="{FF2B5EF4-FFF2-40B4-BE49-F238E27FC236}">
              <a16:creationId xmlns:a16="http://schemas.microsoft.com/office/drawing/2014/main" id="{00000000-0008-0000-0600-0000EB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492" name="Text Box 6">
          <a:extLst>
            <a:ext uri="{FF2B5EF4-FFF2-40B4-BE49-F238E27FC236}">
              <a16:creationId xmlns:a16="http://schemas.microsoft.com/office/drawing/2014/main" id="{00000000-0008-0000-0600-0000EC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493" name="Text Box 4">
          <a:extLst>
            <a:ext uri="{FF2B5EF4-FFF2-40B4-BE49-F238E27FC236}">
              <a16:creationId xmlns:a16="http://schemas.microsoft.com/office/drawing/2014/main" id="{00000000-0008-0000-0600-0000ED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494" name="Text Box 6">
          <a:extLst>
            <a:ext uri="{FF2B5EF4-FFF2-40B4-BE49-F238E27FC236}">
              <a16:creationId xmlns:a16="http://schemas.microsoft.com/office/drawing/2014/main" id="{00000000-0008-0000-0600-0000EE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495" name="Text Box 4">
          <a:extLst>
            <a:ext uri="{FF2B5EF4-FFF2-40B4-BE49-F238E27FC236}">
              <a16:creationId xmlns:a16="http://schemas.microsoft.com/office/drawing/2014/main" id="{00000000-0008-0000-0600-0000EF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496" name="Text Box 6">
          <a:extLst>
            <a:ext uri="{FF2B5EF4-FFF2-40B4-BE49-F238E27FC236}">
              <a16:creationId xmlns:a16="http://schemas.microsoft.com/office/drawing/2014/main" id="{00000000-0008-0000-0600-0000F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497" name="Text Box 4">
          <a:extLst>
            <a:ext uri="{FF2B5EF4-FFF2-40B4-BE49-F238E27FC236}">
              <a16:creationId xmlns:a16="http://schemas.microsoft.com/office/drawing/2014/main" id="{00000000-0008-0000-0600-0000F1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498" name="Text Box 6">
          <a:extLst>
            <a:ext uri="{FF2B5EF4-FFF2-40B4-BE49-F238E27FC236}">
              <a16:creationId xmlns:a16="http://schemas.microsoft.com/office/drawing/2014/main" id="{00000000-0008-0000-0600-0000F2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499" name="Text Box 4">
          <a:extLst>
            <a:ext uri="{FF2B5EF4-FFF2-40B4-BE49-F238E27FC236}">
              <a16:creationId xmlns:a16="http://schemas.microsoft.com/office/drawing/2014/main" id="{00000000-0008-0000-0600-0000F3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500" name="Text Box 6">
          <a:extLst>
            <a:ext uri="{FF2B5EF4-FFF2-40B4-BE49-F238E27FC236}">
              <a16:creationId xmlns:a16="http://schemas.microsoft.com/office/drawing/2014/main" id="{00000000-0008-0000-0600-0000F4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501" name="Text Box 4">
          <a:extLst>
            <a:ext uri="{FF2B5EF4-FFF2-40B4-BE49-F238E27FC236}">
              <a16:creationId xmlns:a16="http://schemas.microsoft.com/office/drawing/2014/main" id="{00000000-0008-0000-0600-0000F5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502" name="Text Box 6">
          <a:extLst>
            <a:ext uri="{FF2B5EF4-FFF2-40B4-BE49-F238E27FC236}">
              <a16:creationId xmlns:a16="http://schemas.microsoft.com/office/drawing/2014/main" id="{00000000-0008-0000-0600-0000F6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503" name="Text Box 4">
          <a:extLst>
            <a:ext uri="{FF2B5EF4-FFF2-40B4-BE49-F238E27FC236}">
              <a16:creationId xmlns:a16="http://schemas.microsoft.com/office/drawing/2014/main" id="{00000000-0008-0000-0600-0000F7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504" name="Text Box 6">
          <a:extLst>
            <a:ext uri="{FF2B5EF4-FFF2-40B4-BE49-F238E27FC236}">
              <a16:creationId xmlns:a16="http://schemas.microsoft.com/office/drawing/2014/main" id="{00000000-0008-0000-0600-0000F8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505" name="Text Box 4">
          <a:extLst>
            <a:ext uri="{FF2B5EF4-FFF2-40B4-BE49-F238E27FC236}">
              <a16:creationId xmlns:a16="http://schemas.microsoft.com/office/drawing/2014/main" id="{00000000-0008-0000-0600-0000F9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506" name="Text Box 6">
          <a:extLst>
            <a:ext uri="{FF2B5EF4-FFF2-40B4-BE49-F238E27FC236}">
              <a16:creationId xmlns:a16="http://schemas.microsoft.com/office/drawing/2014/main" id="{00000000-0008-0000-0600-0000FA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507" name="Text Box 4">
          <a:extLst>
            <a:ext uri="{FF2B5EF4-FFF2-40B4-BE49-F238E27FC236}">
              <a16:creationId xmlns:a16="http://schemas.microsoft.com/office/drawing/2014/main" id="{00000000-0008-0000-0600-0000FB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508" name="Text Box 6">
          <a:extLst>
            <a:ext uri="{FF2B5EF4-FFF2-40B4-BE49-F238E27FC236}">
              <a16:creationId xmlns:a16="http://schemas.microsoft.com/office/drawing/2014/main" id="{00000000-0008-0000-0600-0000FC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509" name="Text Box 4">
          <a:extLst>
            <a:ext uri="{FF2B5EF4-FFF2-40B4-BE49-F238E27FC236}">
              <a16:creationId xmlns:a16="http://schemas.microsoft.com/office/drawing/2014/main" id="{00000000-0008-0000-0600-0000FD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510" name="Text Box 6">
          <a:extLst>
            <a:ext uri="{FF2B5EF4-FFF2-40B4-BE49-F238E27FC236}">
              <a16:creationId xmlns:a16="http://schemas.microsoft.com/office/drawing/2014/main" id="{00000000-0008-0000-0600-0000FE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511" name="Text Box 4">
          <a:extLst>
            <a:ext uri="{FF2B5EF4-FFF2-40B4-BE49-F238E27FC236}">
              <a16:creationId xmlns:a16="http://schemas.microsoft.com/office/drawing/2014/main" id="{00000000-0008-0000-0600-0000FF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512" name="Text Box 6">
          <a:extLst>
            <a:ext uri="{FF2B5EF4-FFF2-40B4-BE49-F238E27FC236}">
              <a16:creationId xmlns:a16="http://schemas.microsoft.com/office/drawing/2014/main" id="{00000000-0008-0000-0600-00000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513" name="Text Box 4">
          <a:extLst>
            <a:ext uri="{FF2B5EF4-FFF2-40B4-BE49-F238E27FC236}">
              <a16:creationId xmlns:a16="http://schemas.microsoft.com/office/drawing/2014/main" id="{00000000-0008-0000-0600-00000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514" name="Text Box 6">
          <a:extLst>
            <a:ext uri="{FF2B5EF4-FFF2-40B4-BE49-F238E27FC236}">
              <a16:creationId xmlns:a16="http://schemas.microsoft.com/office/drawing/2014/main" id="{00000000-0008-0000-0600-000002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515" name="Text Box 4">
          <a:extLst>
            <a:ext uri="{FF2B5EF4-FFF2-40B4-BE49-F238E27FC236}">
              <a16:creationId xmlns:a16="http://schemas.microsoft.com/office/drawing/2014/main" id="{00000000-0008-0000-0600-000003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516" name="Text Box 6">
          <a:extLst>
            <a:ext uri="{FF2B5EF4-FFF2-40B4-BE49-F238E27FC236}">
              <a16:creationId xmlns:a16="http://schemas.microsoft.com/office/drawing/2014/main" id="{00000000-0008-0000-0600-000004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517" name="Text Box 4">
          <a:extLst>
            <a:ext uri="{FF2B5EF4-FFF2-40B4-BE49-F238E27FC236}">
              <a16:creationId xmlns:a16="http://schemas.microsoft.com/office/drawing/2014/main" id="{00000000-0008-0000-0600-000005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518" name="Text Box 6">
          <a:extLst>
            <a:ext uri="{FF2B5EF4-FFF2-40B4-BE49-F238E27FC236}">
              <a16:creationId xmlns:a16="http://schemas.microsoft.com/office/drawing/2014/main" id="{00000000-0008-0000-0600-000006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519" name="Text Box 4">
          <a:extLst>
            <a:ext uri="{FF2B5EF4-FFF2-40B4-BE49-F238E27FC236}">
              <a16:creationId xmlns:a16="http://schemas.microsoft.com/office/drawing/2014/main" id="{00000000-0008-0000-0600-000007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520" name="Text Box 6">
          <a:extLst>
            <a:ext uri="{FF2B5EF4-FFF2-40B4-BE49-F238E27FC236}">
              <a16:creationId xmlns:a16="http://schemas.microsoft.com/office/drawing/2014/main" id="{00000000-0008-0000-0600-00000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521" name="Text Box 4">
          <a:extLst>
            <a:ext uri="{FF2B5EF4-FFF2-40B4-BE49-F238E27FC236}">
              <a16:creationId xmlns:a16="http://schemas.microsoft.com/office/drawing/2014/main" id="{00000000-0008-0000-0600-000009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522" name="Text Box 6">
          <a:extLst>
            <a:ext uri="{FF2B5EF4-FFF2-40B4-BE49-F238E27FC236}">
              <a16:creationId xmlns:a16="http://schemas.microsoft.com/office/drawing/2014/main" id="{00000000-0008-0000-0600-00000A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523" name="Text Box 4">
          <a:extLst>
            <a:ext uri="{FF2B5EF4-FFF2-40B4-BE49-F238E27FC236}">
              <a16:creationId xmlns:a16="http://schemas.microsoft.com/office/drawing/2014/main" id="{00000000-0008-0000-0600-00000B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524" name="Text Box 6">
          <a:extLst>
            <a:ext uri="{FF2B5EF4-FFF2-40B4-BE49-F238E27FC236}">
              <a16:creationId xmlns:a16="http://schemas.microsoft.com/office/drawing/2014/main" id="{00000000-0008-0000-0600-00000C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525" name="Text Box 4">
          <a:extLst>
            <a:ext uri="{FF2B5EF4-FFF2-40B4-BE49-F238E27FC236}">
              <a16:creationId xmlns:a16="http://schemas.microsoft.com/office/drawing/2014/main" id="{00000000-0008-0000-0600-00000D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526" name="Text Box 6">
          <a:extLst>
            <a:ext uri="{FF2B5EF4-FFF2-40B4-BE49-F238E27FC236}">
              <a16:creationId xmlns:a16="http://schemas.microsoft.com/office/drawing/2014/main" id="{00000000-0008-0000-0600-00000E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527" name="Text Box 4">
          <a:extLst>
            <a:ext uri="{FF2B5EF4-FFF2-40B4-BE49-F238E27FC236}">
              <a16:creationId xmlns:a16="http://schemas.microsoft.com/office/drawing/2014/main" id="{00000000-0008-0000-0600-00000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528" name="Text Box 6">
          <a:extLst>
            <a:ext uri="{FF2B5EF4-FFF2-40B4-BE49-F238E27FC236}">
              <a16:creationId xmlns:a16="http://schemas.microsoft.com/office/drawing/2014/main" id="{00000000-0008-0000-0600-00001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529" name="Text Box 4">
          <a:extLst>
            <a:ext uri="{FF2B5EF4-FFF2-40B4-BE49-F238E27FC236}">
              <a16:creationId xmlns:a16="http://schemas.microsoft.com/office/drawing/2014/main" id="{00000000-0008-0000-0600-000011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530" name="Text Box 6">
          <a:extLst>
            <a:ext uri="{FF2B5EF4-FFF2-40B4-BE49-F238E27FC236}">
              <a16:creationId xmlns:a16="http://schemas.microsoft.com/office/drawing/2014/main" id="{00000000-0008-0000-0600-000012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531" name="Text Box 4">
          <a:extLst>
            <a:ext uri="{FF2B5EF4-FFF2-40B4-BE49-F238E27FC236}">
              <a16:creationId xmlns:a16="http://schemas.microsoft.com/office/drawing/2014/main" id="{00000000-0008-0000-0600-00001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532" name="Text Box 6">
          <a:extLst>
            <a:ext uri="{FF2B5EF4-FFF2-40B4-BE49-F238E27FC236}">
              <a16:creationId xmlns:a16="http://schemas.microsoft.com/office/drawing/2014/main" id="{00000000-0008-0000-0600-00001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533" name="Text Box 4">
          <a:extLst>
            <a:ext uri="{FF2B5EF4-FFF2-40B4-BE49-F238E27FC236}">
              <a16:creationId xmlns:a16="http://schemas.microsoft.com/office/drawing/2014/main" id="{00000000-0008-0000-0600-000015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534" name="Text Box 6">
          <a:extLst>
            <a:ext uri="{FF2B5EF4-FFF2-40B4-BE49-F238E27FC236}">
              <a16:creationId xmlns:a16="http://schemas.microsoft.com/office/drawing/2014/main" id="{00000000-0008-0000-0600-000016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535" name="Text Box 4">
          <a:extLst>
            <a:ext uri="{FF2B5EF4-FFF2-40B4-BE49-F238E27FC236}">
              <a16:creationId xmlns:a16="http://schemas.microsoft.com/office/drawing/2014/main" id="{00000000-0008-0000-0600-000017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536" name="Text Box 6">
          <a:extLst>
            <a:ext uri="{FF2B5EF4-FFF2-40B4-BE49-F238E27FC236}">
              <a16:creationId xmlns:a16="http://schemas.microsoft.com/office/drawing/2014/main" id="{00000000-0008-0000-0600-00001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537" name="Text Box 4">
          <a:extLst>
            <a:ext uri="{FF2B5EF4-FFF2-40B4-BE49-F238E27FC236}">
              <a16:creationId xmlns:a16="http://schemas.microsoft.com/office/drawing/2014/main" id="{00000000-0008-0000-0600-000019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538" name="Text Box 6">
          <a:extLst>
            <a:ext uri="{FF2B5EF4-FFF2-40B4-BE49-F238E27FC236}">
              <a16:creationId xmlns:a16="http://schemas.microsoft.com/office/drawing/2014/main" id="{00000000-0008-0000-0600-00001A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539" name="Text Box 6">
          <a:extLst>
            <a:ext uri="{FF2B5EF4-FFF2-40B4-BE49-F238E27FC236}">
              <a16:creationId xmlns:a16="http://schemas.microsoft.com/office/drawing/2014/main" id="{00000000-0008-0000-0600-00001B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540" name="Text Box 4">
          <a:extLst>
            <a:ext uri="{FF2B5EF4-FFF2-40B4-BE49-F238E27FC236}">
              <a16:creationId xmlns:a16="http://schemas.microsoft.com/office/drawing/2014/main" id="{00000000-0008-0000-0600-00001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541" name="Text Box 6">
          <a:extLst>
            <a:ext uri="{FF2B5EF4-FFF2-40B4-BE49-F238E27FC236}">
              <a16:creationId xmlns:a16="http://schemas.microsoft.com/office/drawing/2014/main" id="{00000000-0008-0000-0600-00001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542" name="Text Box 4">
          <a:extLst>
            <a:ext uri="{FF2B5EF4-FFF2-40B4-BE49-F238E27FC236}">
              <a16:creationId xmlns:a16="http://schemas.microsoft.com/office/drawing/2014/main" id="{00000000-0008-0000-0600-00001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543" name="Text Box 6">
          <a:extLst>
            <a:ext uri="{FF2B5EF4-FFF2-40B4-BE49-F238E27FC236}">
              <a16:creationId xmlns:a16="http://schemas.microsoft.com/office/drawing/2014/main" id="{00000000-0008-0000-0600-00001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544" name="Text Box 4">
          <a:extLst>
            <a:ext uri="{FF2B5EF4-FFF2-40B4-BE49-F238E27FC236}">
              <a16:creationId xmlns:a16="http://schemas.microsoft.com/office/drawing/2014/main" id="{00000000-0008-0000-0600-000020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545" name="Text Box 6">
          <a:extLst>
            <a:ext uri="{FF2B5EF4-FFF2-40B4-BE49-F238E27FC236}">
              <a16:creationId xmlns:a16="http://schemas.microsoft.com/office/drawing/2014/main" id="{00000000-0008-0000-0600-00002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546" name="Text Box 4">
          <a:extLst>
            <a:ext uri="{FF2B5EF4-FFF2-40B4-BE49-F238E27FC236}">
              <a16:creationId xmlns:a16="http://schemas.microsoft.com/office/drawing/2014/main" id="{00000000-0008-0000-0600-00002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547" name="Text Box 6">
          <a:extLst>
            <a:ext uri="{FF2B5EF4-FFF2-40B4-BE49-F238E27FC236}">
              <a16:creationId xmlns:a16="http://schemas.microsoft.com/office/drawing/2014/main" id="{00000000-0008-0000-0600-00002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548" name="Text Box 4">
          <a:extLst>
            <a:ext uri="{FF2B5EF4-FFF2-40B4-BE49-F238E27FC236}">
              <a16:creationId xmlns:a16="http://schemas.microsoft.com/office/drawing/2014/main" id="{00000000-0008-0000-0600-000024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549" name="Text Box 6">
          <a:extLst>
            <a:ext uri="{FF2B5EF4-FFF2-40B4-BE49-F238E27FC236}">
              <a16:creationId xmlns:a16="http://schemas.microsoft.com/office/drawing/2014/main" id="{00000000-0008-0000-0600-000025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550" name="Text Box 4">
          <a:extLst>
            <a:ext uri="{FF2B5EF4-FFF2-40B4-BE49-F238E27FC236}">
              <a16:creationId xmlns:a16="http://schemas.microsoft.com/office/drawing/2014/main" id="{00000000-0008-0000-0600-000026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551" name="Text Box 6">
          <a:extLst>
            <a:ext uri="{FF2B5EF4-FFF2-40B4-BE49-F238E27FC236}">
              <a16:creationId xmlns:a16="http://schemas.microsoft.com/office/drawing/2014/main" id="{00000000-0008-0000-0600-00002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552" name="Text Box 4">
          <a:extLst>
            <a:ext uri="{FF2B5EF4-FFF2-40B4-BE49-F238E27FC236}">
              <a16:creationId xmlns:a16="http://schemas.microsoft.com/office/drawing/2014/main" id="{00000000-0008-0000-0600-000028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553" name="Text Box 6">
          <a:extLst>
            <a:ext uri="{FF2B5EF4-FFF2-40B4-BE49-F238E27FC236}">
              <a16:creationId xmlns:a16="http://schemas.microsoft.com/office/drawing/2014/main" id="{00000000-0008-0000-0600-000029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554" name="Text Box 6">
          <a:extLst>
            <a:ext uri="{FF2B5EF4-FFF2-40B4-BE49-F238E27FC236}">
              <a16:creationId xmlns:a16="http://schemas.microsoft.com/office/drawing/2014/main" id="{00000000-0008-0000-0600-00002A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555" name="Text Box 4">
          <a:extLst>
            <a:ext uri="{FF2B5EF4-FFF2-40B4-BE49-F238E27FC236}">
              <a16:creationId xmlns:a16="http://schemas.microsoft.com/office/drawing/2014/main" id="{00000000-0008-0000-0600-00002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556" name="Text Box 6">
          <a:extLst>
            <a:ext uri="{FF2B5EF4-FFF2-40B4-BE49-F238E27FC236}">
              <a16:creationId xmlns:a16="http://schemas.microsoft.com/office/drawing/2014/main" id="{00000000-0008-0000-0600-00002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557" name="Text Box 4">
          <a:extLst>
            <a:ext uri="{FF2B5EF4-FFF2-40B4-BE49-F238E27FC236}">
              <a16:creationId xmlns:a16="http://schemas.microsoft.com/office/drawing/2014/main" id="{00000000-0008-0000-0600-00002D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558" name="Text Box 6">
          <a:extLst>
            <a:ext uri="{FF2B5EF4-FFF2-40B4-BE49-F238E27FC236}">
              <a16:creationId xmlns:a16="http://schemas.microsoft.com/office/drawing/2014/main" id="{00000000-0008-0000-0600-00002E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559" name="Text Box 6">
          <a:extLst>
            <a:ext uri="{FF2B5EF4-FFF2-40B4-BE49-F238E27FC236}">
              <a16:creationId xmlns:a16="http://schemas.microsoft.com/office/drawing/2014/main" id="{00000000-0008-0000-0600-00002F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560" name="Text Box 4">
          <a:extLst>
            <a:ext uri="{FF2B5EF4-FFF2-40B4-BE49-F238E27FC236}">
              <a16:creationId xmlns:a16="http://schemas.microsoft.com/office/drawing/2014/main" id="{00000000-0008-0000-0600-000030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561" name="Text Box 6">
          <a:extLst>
            <a:ext uri="{FF2B5EF4-FFF2-40B4-BE49-F238E27FC236}">
              <a16:creationId xmlns:a16="http://schemas.microsoft.com/office/drawing/2014/main" id="{00000000-0008-0000-0600-000031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183044</xdr:rowOff>
    </xdr:to>
    <xdr:sp macro="" textlink="">
      <xdr:nvSpPr>
        <xdr:cNvPr id="562" name="Text Box 4">
          <a:extLst>
            <a:ext uri="{FF2B5EF4-FFF2-40B4-BE49-F238E27FC236}">
              <a16:creationId xmlns:a16="http://schemas.microsoft.com/office/drawing/2014/main" id="{00000000-0008-0000-0600-00003202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183044</xdr:rowOff>
    </xdr:to>
    <xdr:sp macro="" textlink="">
      <xdr:nvSpPr>
        <xdr:cNvPr id="563" name="Text Box 6">
          <a:extLst>
            <a:ext uri="{FF2B5EF4-FFF2-40B4-BE49-F238E27FC236}">
              <a16:creationId xmlns:a16="http://schemas.microsoft.com/office/drawing/2014/main" id="{00000000-0008-0000-0600-00003302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564" name="Text Box 4">
          <a:extLst>
            <a:ext uri="{FF2B5EF4-FFF2-40B4-BE49-F238E27FC236}">
              <a16:creationId xmlns:a16="http://schemas.microsoft.com/office/drawing/2014/main" id="{00000000-0008-0000-0600-000034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565" name="Text Box 6">
          <a:extLst>
            <a:ext uri="{FF2B5EF4-FFF2-40B4-BE49-F238E27FC236}">
              <a16:creationId xmlns:a16="http://schemas.microsoft.com/office/drawing/2014/main" id="{00000000-0008-0000-0600-000035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566" name="Text Box 4">
          <a:extLst>
            <a:ext uri="{FF2B5EF4-FFF2-40B4-BE49-F238E27FC236}">
              <a16:creationId xmlns:a16="http://schemas.microsoft.com/office/drawing/2014/main" id="{00000000-0008-0000-0600-00003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567" name="Text Box 6">
          <a:extLst>
            <a:ext uri="{FF2B5EF4-FFF2-40B4-BE49-F238E27FC236}">
              <a16:creationId xmlns:a16="http://schemas.microsoft.com/office/drawing/2014/main" id="{00000000-0008-0000-0600-000037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568" name="Text Box 4">
          <a:extLst>
            <a:ext uri="{FF2B5EF4-FFF2-40B4-BE49-F238E27FC236}">
              <a16:creationId xmlns:a16="http://schemas.microsoft.com/office/drawing/2014/main" id="{00000000-0008-0000-0600-00003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569" name="Text Box 6">
          <a:extLst>
            <a:ext uri="{FF2B5EF4-FFF2-40B4-BE49-F238E27FC236}">
              <a16:creationId xmlns:a16="http://schemas.microsoft.com/office/drawing/2014/main" id="{00000000-0008-0000-0600-000039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570" name="Text Box 4">
          <a:extLst>
            <a:ext uri="{FF2B5EF4-FFF2-40B4-BE49-F238E27FC236}">
              <a16:creationId xmlns:a16="http://schemas.microsoft.com/office/drawing/2014/main" id="{00000000-0008-0000-0600-00003A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571" name="Text Box 6">
          <a:extLst>
            <a:ext uri="{FF2B5EF4-FFF2-40B4-BE49-F238E27FC236}">
              <a16:creationId xmlns:a16="http://schemas.microsoft.com/office/drawing/2014/main" id="{00000000-0008-0000-0600-00003B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572" name="Text Box 4">
          <a:extLst>
            <a:ext uri="{FF2B5EF4-FFF2-40B4-BE49-F238E27FC236}">
              <a16:creationId xmlns:a16="http://schemas.microsoft.com/office/drawing/2014/main" id="{00000000-0008-0000-0600-00003C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573" name="Text Box 6">
          <a:extLst>
            <a:ext uri="{FF2B5EF4-FFF2-40B4-BE49-F238E27FC236}">
              <a16:creationId xmlns:a16="http://schemas.microsoft.com/office/drawing/2014/main" id="{00000000-0008-0000-0600-00003D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574" name="Text Box 4">
          <a:extLst>
            <a:ext uri="{FF2B5EF4-FFF2-40B4-BE49-F238E27FC236}">
              <a16:creationId xmlns:a16="http://schemas.microsoft.com/office/drawing/2014/main" id="{00000000-0008-0000-0600-00003E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575" name="Text Box 6">
          <a:extLst>
            <a:ext uri="{FF2B5EF4-FFF2-40B4-BE49-F238E27FC236}">
              <a16:creationId xmlns:a16="http://schemas.microsoft.com/office/drawing/2014/main" id="{00000000-0008-0000-0600-00003F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576" name="Text Box 4">
          <a:extLst>
            <a:ext uri="{FF2B5EF4-FFF2-40B4-BE49-F238E27FC236}">
              <a16:creationId xmlns:a16="http://schemas.microsoft.com/office/drawing/2014/main" id="{00000000-0008-0000-0600-000040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577" name="Text Box 6">
          <a:extLst>
            <a:ext uri="{FF2B5EF4-FFF2-40B4-BE49-F238E27FC236}">
              <a16:creationId xmlns:a16="http://schemas.microsoft.com/office/drawing/2014/main" id="{00000000-0008-0000-0600-000041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173519</xdr:rowOff>
    </xdr:to>
    <xdr:sp macro="" textlink="">
      <xdr:nvSpPr>
        <xdr:cNvPr id="578" name="Text Box 4">
          <a:extLst>
            <a:ext uri="{FF2B5EF4-FFF2-40B4-BE49-F238E27FC236}">
              <a16:creationId xmlns:a16="http://schemas.microsoft.com/office/drawing/2014/main" id="{00000000-0008-0000-0600-00004202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173519</xdr:rowOff>
    </xdr:to>
    <xdr:sp macro="" textlink="">
      <xdr:nvSpPr>
        <xdr:cNvPr id="579" name="Text Box 6">
          <a:extLst>
            <a:ext uri="{FF2B5EF4-FFF2-40B4-BE49-F238E27FC236}">
              <a16:creationId xmlns:a16="http://schemas.microsoft.com/office/drawing/2014/main" id="{00000000-0008-0000-0600-00004302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580" name="Text Box 4">
          <a:extLst>
            <a:ext uri="{FF2B5EF4-FFF2-40B4-BE49-F238E27FC236}">
              <a16:creationId xmlns:a16="http://schemas.microsoft.com/office/drawing/2014/main" id="{00000000-0008-0000-0600-00004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581" name="Text Box 6">
          <a:extLst>
            <a:ext uri="{FF2B5EF4-FFF2-40B4-BE49-F238E27FC236}">
              <a16:creationId xmlns:a16="http://schemas.microsoft.com/office/drawing/2014/main" id="{00000000-0008-0000-0600-000045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582" name="Text Box 4">
          <a:extLst>
            <a:ext uri="{FF2B5EF4-FFF2-40B4-BE49-F238E27FC236}">
              <a16:creationId xmlns:a16="http://schemas.microsoft.com/office/drawing/2014/main" id="{00000000-0008-0000-0600-000046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583" name="Text Box 6">
          <a:extLst>
            <a:ext uri="{FF2B5EF4-FFF2-40B4-BE49-F238E27FC236}">
              <a16:creationId xmlns:a16="http://schemas.microsoft.com/office/drawing/2014/main" id="{00000000-0008-0000-0600-000047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584" name="Text Box 4">
          <a:extLst>
            <a:ext uri="{FF2B5EF4-FFF2-40B4-BE49-F238E27FC236}">
              <a16:creationId xmlns:a16="http://schemas.microsoft.com/office/drawing/2014/main" id="{00000000-0008-0000-0600-000048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585" name="Text Box 6">
          <a:extLst>
            <a:ext uri="{FF2B5EF4-FFF2-40B4-BE49-F238E27FC236}">
              <a16:creationId xmlns:a16="http://schemas.microsoft.com/office/drawing/2014/main" id="{00000000-0008-0000-0600-000049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586" name="Text Box 4">
          <a:extLst>
            <a:ext uri="{FF2B5EF4-FFF2-40B4-BE49-F238E27FC236}">
              <a16:creationId xmlns:a16="http://schemas.microsoft.com/office/drawing/2014/main" id="{00000000-0008-0000-0600-00004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587" name="Text Box 6">
          <a:extLst>
            <a:ext uri="{FF2B5EF4-FFF2-40B4-BE49-F238E27FC236}">
              <a16:creationId xmlns:a16="http://schemas.microsoft.com/office/drawing/2014/main" id="{00000000-0008-0000-0600-00004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588" name="Text Box 4">
          <a:extLst>
            <a:ext uri="{FF2B5EF4-FFF2-40B4-BE49-F238E27FC236}">
              <a16:creationId xmlns:a16="http://schemas.microsoft.com/office/drawing/2014/main" id="{00000000-0008-0000-0600-00004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589" name="Text Box 6">
          <a:extLst>
            <a:ext uri="{FF2B5EF4-FFF2-40B4-BE49-F238E27FC236}">
              <a16:creationId xmlns:a16="http://schemas.microsoft.com/office/drawing/2014/main" id="{00000000-0008-0000-0600-00004D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590" name="Text Box 4">
          <a:extLst>
            <a:ext uri="{FF2B5EF4-FFF2-40B4-BE49-F238E27FC236}">
              <a16:creationId xmlns:a16="http://schemas.microsoft.com/office/drawing/2014/main" id="{00000000-0008-0000-0600-00004E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591" name="Text Box 6">
          <a:extLst>
            <a:ext uri="{FF2B5EF4-FFF2-40B4-BE49-F238E27FC236}">
              <a16:creationId xmlns:a16="http://schemas.microsoft.com/office/drawing/2014/main" id="{00000000-0008-0000-0600-00004F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592" name="Text Box 4">
          <a:extLst>
            <a:ext uri="{FF2B5EF4-FFF2-40B4-BE49-F238E27FC236}">
              <a16:creationId xmlns:a16="http://schemas.microsoft.com/office/drawing/2014/main" id="{00000000-0008-0000-0600-00005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593" name="Text Box 6">
          <a:extLst>
            <a:ext uri="{FF2B5EF4-FFF2-40B4-BE49-F238E27FC236}">
              <a16:creationId xmlns:a16="http://schemas.microsoft.com/office/drawing/2014/main" id="{00000000-0008-0000-0600-000051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594" name="Text Box 4">
          <a:extLst>
            <a:ext uri="{FF2B5EF4-FFF2-40B4-BE49-F238E27FC236}">
              <a16:creationId xmlns:a16="http://schemas.microsoft.com/office/drawing/2014/main" id="{00000000-0008-0000-0600-000052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595" name="Text Box 6">
          <a:extLst>
            <a:ext uri="{FF2B5EF4-FFF2-40B4-BE49-F238E27FC236}">
              <a16:creationId xmlns:a16="http://schemas.microsoft.com/office/drawing/2014/main" id="{00000000-0008-0000-0600-000053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596" name="Text Box 4">
          <a:extLst>
            <a:ext uri="{FF2B5EF4-FFF2-40B4-BE49-F238E27FC236}">
              <a16:creationId xmlns:a16="http://schemas.microsoft.com/office/drawing/2014/main" id="{00000000-0008-0000-0600-00005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597" name="Text Box 6">
          <a:extLst>
            <a:ext uri="{FF2B5EF4-FFF2-40B4-BE49-F238E27FC236}">
              <a16:creationId xmlns:a16="http://schemas.microsoft.com/office/drawing/2014/main" id="{00000000-0008-0000-0600-000055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598" name="Text Box 4">
          <a:extLst>
            <a:ext uri="{FF2B5EF4-FFF2-40B4-BE49-F238E27FC236}">
              <a16:creationId xmlns:a16="http://schemas.microsoft.com/office/drawing/2014/main" id="{00000000-0008-0000-0600-000056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599" name="Text Box 6">
          <a:extLst>
            <a:ext uri="{FF2B5EF4-FFF2-40B4-BE49-F238E27FC236}">
              <a16:creationId xmlns:a16="http://schemas.microsoft.com/office/drawing/2014/main" id="{00000000-0008-0000-0600-000057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600" name="Text Box 4">
          <a:extLst>
            <a:ext uri="{FF2B5EF4-FFF2-40B4-BE49-F238E27FC236}">
              <a16:creationId xmlns:a16="http://schemas.microsoft.com/office/drawing/2014/main" id="{00000000-0008-0000-0600-000058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601" name="Text Box 6">
          <a:extLst>
            <a:ext uri="{FF2B5EF4-FFF2-40B4-BE49-F238E27FC236}">
              <a16:creationId xmlns:a16="http://schemas.microsoft.com/office/drawing/2014/main" id="{00000000-0008-0000-0600-000059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602" name="Text Box 4">
          <a:extLst>
            <a:ext uri="{FF2B5EF4-FFF2-40B4-BE49-F238E27FC236}">
              <a16:creationId xmlns:a16="http://schemas.microsoft.com/office/drawing/2014/main" id="{00000000-0008-0000-0600-00005A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603" name="Text Box 6">
          <a:extLst>
            <a:ext uri="{FF2B5EF4-FFF2-40B4-BE49-F238E27FC236}">
              <a16:creationId xmlns:a16="http://schemas.microsoft.com/office/drawing/2014/main" id="{00000000-0008-0000-0600-00005B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604" name="Text Box 6">
          <a:extLst>
            <a:ext uri="{FF2B5EF4-FFF2-40B4-BE49-F238E27FC236}">
              <a16:creationId xmlns:a16="http://schemas.microsoft.com/office/drawing/2014/main" id="{00000000-0008-0000-0600-00005C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605" name="Text Box 4">
          <a:extLst>
            <a:ext uri="{FF2B5EF4-FFF2-40B4-BE49-F238E27FC236}">
              <a16:creationId xmlns:a16="http://schemas.microsoft.com/office/drawing/2014/main" id="{00000000-0008-0000-0600-00005D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606" name="Text Box 6">
          <a:extLst>
            <a:ext uri="{FF2B5EF4-FFF2-40B4-BE49-F238E27FC236}">
              <a16:creationId xmlns:a16="http://schemas.microsoft.com/office/drawing/2014/main" id="{00000000-0008-0000-0600-00005E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607" name="Text Box 4">
          <a:extLst>
            <a:ext uri="{FF2B5EF4-FFF2-40B4-BE49-F238E27FC236}">
              <a16:creationId xmlns:a16="http://schemas.microsoft.com/office/drawing/2014/main" id="{00000000-0008-0000-0600-00005F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608" name="Text Box 6">
          <a:extLst>
            <a:ext uri="{FF2B5EF4-FFF2-40B4-BE49-F238E27FC236}">
              <a16:creationId xmlns:a16="http://schemas.microsoft.com/office/drawing/2014/main" id="{00000000-0008-0000-0600-000060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609" name="Text Box 4">
          <a:extLst>
            <a:ext uri="{FF2B5EF4-FFF2-40B4-BE49-F238E27FC236}">
              <a16:creationId xmlns:a16="http://schemas.microsoft.com/office/drawing/2014/main" id="{00000000-0008-0000-0600-000061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610" name="Text Box 6">
          <a:extLst>
            <a:ext uri="{FF2B5EF4-FFF2-40B4-BE49-F238E27FC236}">
              <a16:creationId xmlns:a16="http://schemas.microsoft.com/office/drawing/2014/main" id="{00000000-0008-0000-0600-000062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611" name="Text Box 4">
          <a:extLst>
            <a:ext uri="{FF2B5EF4-FFF2-40B4-BE49-F238E27FC236}">
              <a16:creationId xmlns:a16="http://schemas.microsoft.com/office/drawing/2014/main" id="{00000000-0008-0000-0600-00006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612" name="Text Box 6">
          <a:extLst>
            <a:ext uri="{FF2B5EF4-FFF2-40B4-BE49-F238E27FC236}">
              <a16:creationId xmlns:a16="http://schemas.microsoft.com/office/drawing/2014/main" id="{00000000-0008-0000-0600-00006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613" name="Text Box 4">
          <a:extLst>
            <a:ext uri="{FF2B5EF4-FFF2-40B4-BE49-F238E27FC236}">
              <a16:creationId xmlns:a16="http://schemas.microsoft.com/office/drawing/2014/main" id="{00000000-0008-0000-0600-000065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614" name="Text Box 6">
          <a:extLst>
            <a:ext uri="{FF2B5EF4-FFF2-40B4-BE49-F238E27FC236}">
              <a16:creationId xmlns:a16="http://schemas.microsoft.com/office/drawing/2014/main" id="{00000000-0008-0000-0600-000066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615" name="Text Box 4">
          <a:extLst>
            <a:ext uri="{FF2B5EF4-FFF2-40B4-BE49-F238E27FC236}">
              <a16:creationId xmlns:a16="http://schemas.microsoft.com/office/drawing/2014/main" id="{00000000-0008-0000-0600-00006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616" name="Text Box 6">
          <a:extLst>
            <a:ext uri="{FF2B5EF4-FFF2-40B4-BE49-F238E27FC236}">
              <a16:creationId xmlns:a16="http://schemas.microsoft.com/office/drawing/2014/main" id="{00000000-0008-0000-0600-000068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617" name="Text Box 4">
          <a:extLst>
            <a:ext uri="{FF2B5EF4-FFF2-40B4-BE49-F238E27FC236}">
              <a16:creationId xmlns:a16="http://schemas.microsoft.com/office/drawing/2014/main" id="{00000000-0008-0000-0600-000069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618" name="Text Box 6">
          <a:extLst>
            <a:ext uri="{FF2B5EF4-FFF2-40B4-BE49-F238E27FC236}">
              <a16:creationId xmlns:a16="http://schemas.microsoft.com/office/drawing/2014/main" id="{00000000-0008-0000-0600-00006A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619" name="Text Box 4">
          <a:extLst>
            <a:ext uri="{FF2B5EF4-FFF2-40B4-BE49-F238E27FC236}">
              <a16:creationId xmlns:a16="http://schemas.microsoft.com/office/drawing/2014/main" id="{00000000-0008-0000-0600-00006B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620" name="Text Box 6">
          <a:extLst>
            <a:ext uri="{FF2B5EF4-FFF2-40B4-BE49-F238E27FC236}">
              <a16:creationId xmlns:a16="http://schemas.microsoft.com/office/drawing/2014/main" id="{00000000-0008-0000-0600-00006C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621" name="Text Box 4">
          <a:extLst>
            <a:ext uri="{FF2B5EF4-FFF2-40B4-BE49-F238E27FC236}">
              <a16:creationId xmlns:a16="http://schemas.microsoft.com/office/drawing/2014/main" id="{00000000-0008-0000-0600-00006D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622" name="Text Box 6">
          <a:extLst>
            <a:ext uri="{FF2B5EF4-FFF2-40B4-BE49-F238E27FC236}">
              <a16:creationId xmlns:a16="http://schemas.microsoft.com/office/drawing/2014/main" id="{00000000-0008-0000-0600-00006E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623" name="Text Box 6">
          <a:extLst>
            <a:ext uri="{FF2B5EF4-FFF2-40B4-BE49-F238E27FC236}">
              <a16:creationId xmlns:a16="http://schemas.microsoft.com/office/drawing/2014/main" id="{00000000-0008-0000-0600-00006F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624" name="Text Box 4">
          <a:extLst>
            <a:ext uri="{FF2B5EF4-FFF2-40B4-BE49-F238E27FC236}">
              <a16:creationId xmlns:a16="http://schemas.microsoft.com/office/drawing/2014/main" id="{00000000-0008-0000-0600-000070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625" name="Text Box 6">
          <a:extLst>
            <a:ext uri="{FF2B5EF4-FFF2-40B4-BE49-F238E27FC236}">
              <a16:creationId xmlns:a16="http://schemas.microsoft.com/office/drawing/2014/main" id="{00000000-0008-0000-0600-000071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626" name="Text Box 4">
          <a:extLst>
            <a:ext uri="{FF2B5EF4-FFF2-40B4-BE49-F238E27FC236}">
              <a16:creationId xmlns:a16="http://schemas.microsoft.com/office/drawing/2014/main" id="{00000000-0008-0000-0600-000072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627" name="Text Box 6">
          <a:extLst>
            <a:ext uri="{FF2B5EF4-FFF2-40B4-BE49-F238E27FC236}">
              <a16:creationId xmlns:a16="http://schemas.microsoft.com/office/drawing/2014/main" id="{00000000-0008-0000-0600-000073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628" name="Text Box 4">
          <a:extLst>
            <a:ext uri="{FF2B5EF4-FFF2-40B4-BE49-F238E27FC236}">
              <a16:creationId xmlns:a16="http://schemas.microsoft.com/office/drawing/2014/main" id="{00000000-0008-0000-0600-000074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629" name="Text Box 6">
          <a:extLst>
            <a:ext uri="{FF2B5EF4-FFF2-40B4-BE49-F238E27FC236}">
              <a16:creationId xmlns:a16="http://schemas.microsoft.com/office/drawing/2014/main" id="{00000000-0008-0000-0600-000075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630" name="Text Box 4">
          <a:extLst>
            <a:ext uri="{FF2B5EF4-FFF2-40B4-BE49-F238E27FC236}">
              <a16:creationId xmlns:a16="http://schemas.microsoft.com/office/drawing/2014/main" id="{00000000-0008-0000-0600-00007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631" name="Text Box 6">
          <a:extLst>
            <a:ext uri="{FF2B5EF4-FFF2-40B4-BE49-F238E27FC236}">
              <a16:creationId xmlns:a16="http://schemas.microsoft.com/office/drawing/2014/main" id="{00000000-0008-0000-0600-000077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632" name="Text Box 4">
          <a:extLst>
            <a:ext uri="{FF2B5EF4-FFF2-40B4-BE49-F238E27FC236}">
              <a16:creationId xmlns:a16="http://schemas.microsoft.com/office/drawing/2014/main" id="{00000000-0008-0000-0600-00007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633" name="Text Box 6">
          <a:extLst>
            <a:ext uri="{FF2B5EF4-FFF2-40B4-BE49-F238E27FC236}">
              <a16:creationId xmlns:a16="http://schemas.microsoft.com/office/drawing/2014/main" id="{00000000-0008-0000-0600-000079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634" name="Text Box 4">
          <a:extLst>
            <a:ext uri="{FF2B5EF4-FFF2-40B4-BE49-F238E27FC236}">
              <a16:creationId xmlns:a16="http://schemas.microsoft.com/office/drawing/2014/main" id="{00000000-0008-0000-0600-00007A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635" name="Text Box 6">
          <a:extLst>
            <a:ext uri="{FF2B5EF4-FFF2-40B4-BE49-F238E27FC236}">
              <a16:creationId xmlns:a16="http://schemas.microsoft.com/office/drawing/2014/main" id="{00000000-0008-0000-0600-00007B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636" name="Text Box 4">
          <a:extLst>
            <a:ext uri="{FF2B5EF4-FFF2-40B4-BE49-F238E27FC236}">
              <a16:creationId xmlns:a16="http://schemas.microsoft.com/office/drawing/2014/main" id="{00000000-0008-0000-0600-00007C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637" name="Text Box 6">
          <a:extLst>
            <a:ext uri="{FF2B5EF4-FFF2-40B4-BE49-F238E27FC236}">
              <a16:creationId xmlns:a16="http://schemas.microsoft.com/office/drawing/2014/main" id="{00000000-0008-0000-0600-00007D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638" name="Text Box 4">
          <a:extLst>
            <a:ext uri="{FF2B5EF4-FFF2-40B4-BE49-F238E27FC236}">
              <a16:creationId xmlns:a16="http://schemas.microsoft.com/office/drawing/2014/main" id="{00000000-0008-0000-0600-00007E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639" name="Text Box 6">
          <a:extLst>
            <a:ext uri="{FF2B5EF4-FFF2-40B4-BE49-F238E27FC236}">
              <a16:creationId xmlns:a16="http://schemas.microsoft.com/office/drawing/2014/main" id="{00000000-0008-0000-0600-00007F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640" name="Text Box 4">
          <a:extLst>
            <a:ext uri="{FF2B5EF4-FFF2-40B4-BE49-F238E27FC236}">
              <a16:creationId xmlns:a16="http://schemas.microsoft.com/office/drawing/2014/main" id="{00000000-0008-0000-0600-000080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641" name="Text Box 6">
          <a:extLst>
            <a:ext uri="{FF2B5EF4-FFF2-40B4-BE49-F238E27FC236}">
              <a16:creationId xmlns:a16="http://schemas.microsoft.com/office/drawing/2014/main" id="{00000000-0008-0000-0600-000081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642" name="Text Box 4">
          <a:extLst>
            <a:ext uri="{FF2B5EF4-FFF2-40B4-BE49-F238E27FC236}">
              <a16:creationId xmlns:a16="http://schemas.microsoft.com/office/drawing/2014/main" id="{00000000-0008-0000-0600-00008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643" name="Text Box 6">
          <a:extLst>
            <a:ext uri="{FF2B5EF4-FFF2-40B4-BE49-F238E27FC236}">
              <a16:creationId xmlns:a16="http://schemas.microsoft.com/office/drawing/2014/main" id="{00000000-0008-0000-0600-00008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644" name="Text Box 4">
          <a:extLst>
            <a:ext uri="{FF2B5EF4-FFF2-40B4-BE49-F238E27FC236}">
              <a16:creationId xmlns:a16="http://schemas.microsoft.com/office/drawing/2014/main" id="{00000000-0008-0000-0600-000084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645" name="Text Box 6">
          <a:extLst>
            <a:ext uri="{FF2B5EF4-FFF2-40B4-BE49-F238E27FC236}">
              <a16:creationId xmlns:a16="http://schemas.microsoft.com/office/drawing/2014/main" id="{00000000-0008-0000-0600-000085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646" name="Text Box 4">
          <a:extLst>
            <a:ext uri="{FF2B5EF4-FFF2-40B4-BE49-F238E27FC236}">
              <a16:creationId xmlns:a16="http://schemas.microsoft.com/office/drawing/2014/main" id="{00000000-0008-0000-0600-000086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647" name="Text Box 6">
          <a:extLst>
            <a:ext uri="{FF2B5EF4-FFF2-40B4-BE49-F238E27FC236}">
              <a16:creationId xmlns:a16="http://schemas.microsoft.com/office/drawing/2014/main" id="{00000000-0008-0000-0600-000087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648" name="Text Box 4">
          <a:extLst>
            <a:ext uri="{FF2B5EF4-FFF2-40B4-BE49-F238E27FC236}">
              <a16:creationId xmlns:a16="http://schemas.microsoft.com/office/drawing/2014/main" id="{00000000-0008-0000-0600-00008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649" name="Text Box 6">
          <a:extLst>
            <a:ext uri="{FF2B5EF4-FFF2-40B4-BE49-F238E27FC236}">
              <a16:creationId xmlns:a16="http://schemas.microsoft.com/office/drawing/2014/main" id="{00000000-0008-0000-0600-000089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650" name="Text Box 4">
          <a:extLst>
            <a:ext uri="{FF2B5EF4-FFF2-40B4-BE49-F238E27FC236}">
              <a16:creationId xmlns:a16="http://schemas.microsoft.com/office/drawing/2014/main" id="{00000000-0008-0000-0600-00008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651" name="Text Box 6">
          <a:extLst>
            <a:ext uri="{FF2B5EF4-FFF2-40B4-BE49-F238E27FC236}">
              <a16:creationId xmlns:a16="http://schemas.microsoft.com/office/drawing/2014/main" id="{00000000-0008-0000-0600-00008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652" name="Text Box 4">
          <a:extLst>
            <a:ext uri="{FF2B5EF4-FFF2-40B4-BE49-F238E27FC236}">
              <a16:creationId xmlns:a16="http://schemas.microsoft.com/office/drawing/2014/main" id="{00000000-0008-0000-0600-00008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653" name="Text Box 6">
          <a:extLst>
            <a:ext uri="{FF2B5EF4-FFF2-40B4-BE49-F238E27FC236}">
              <a16:creationId xmlns:a16="http://schemas.microsoft.com/office/drawing/2014/main" id="{00000000-0008-0000-0600-00008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654" name="Text Box 4">
          <a:extLst>
            <a:ext uri="{FF2B5EF4-FFF2-40B4-BE49-F238E27FC236}">
              <a16:creationId xmlns:a16="http://schemas.microsoft.com/office/drawing/2014/main" id="{00000000-0008-0000-0600-00008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655" name="Text Box 6">
          <a:extLst>
            <a:ext uri="{FF2B5EF4-FFF2-40B4-BE49-F238E27FC236}">
              <a16:creationId xmlns:a16="http://schemas.microsoft.com/office/drawing/2014/main" id="{00000000-0008-0000-0600-00008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656" name="Text Box 4">
          <a:extLst>
            <a:ext uri="{FF2B5EF4-FFF2-40B4-BE49-F238E27FC236}">
              <a16:creationId xmlns:a16="http://schemas.microsoft.com/office/drawing/2014/main" id="{00000000-0008-0000-0600-000090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657" name="Text Box 6">
          <a:extLst>
            <a:ext uri="{FF2B5EF4-FFF2-40B4-BE49-F238E27FC236}">
              <a16:creationId xmlns:a16="http://schemas.microsoft.com/office/drawing/2014/main" id="{00000000-0008-0000-0600-00009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658" name="Text Box 4">
          <a:extLst>
            <a:ext uri="{FF2B5EF4-FFF2-40B4-BE49-F238E27FC236}">
              <a16:creationId xmlns:a16="http://schemas.microsoft.com/office/drawing/2014/main" id="{00000000-0008-0000-0600-00009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659" name="Text Box 6">
          <a:extLst>
            <a:ext uri="{FF2B5EF4-FFF2-40B4-BE49-F238E27FC236}">
              <a16:creationId xmlns:a16="http://schemas.microsoft.com/office/drawing/2014/main" id="{00000000-0008-0000-0600-00009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660" name="Text Box 4">
          <a:extLst>
            <a:ext uri="{FF2B5EF4-FFF2-40B4-BE49-F238E27FC236}">
              <a16:creationId xmlns:a16="http://schemas.microsoft.com/office/drawing/2014/main" id="{00000000-0008-0000-0600-000094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661" name="Text Box 6">
          <a:extLst>
            <a:ext uri="{FF2B5EF4-FFF2-40B4-BE49-F238E27FC236}">
              <a16:creationId xmlns:a16="http://schemas.microsoft.com/office/drawing/2014/main" id="{00000000-0008-0000-0600-000095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662" name="Text Box 4">
          <a:extLst>
            <a:ext uri="{FF2B5EF4-FFF2-40B4-BE49-F238E27FC236}">
              <a16:creationId xmlns:a16="http://schemas.microsoft.com/office/drawing/2014/main" id="{00000000-0008-0000-0600-000096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663" name="Text Box 6">
          <a:extLst>
            <a:ext uri="{FF2B5EF4-FFF2-40B4-BE49-F238E27FC236}">
              <a16:creationId xmlns:a16="http://schemas.microsoft.com/office/drawing/2014/main" id="{00000000-0008-0000-0600-00009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664" name="Text Box 4">
          <a:extLst>
            <a:ext uri="{FF2B5EF4-FFF2-40B4-BE49-F238E27FC236}">
              <a16:creationId xmlns:a16="http://schemas.microsoft.com/office/drawing/2014/main" id="{00000000-0008-0000-0600-000098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665" name="Text Box 6">
          <a:extLst>
            <a:ext uri="{FF2B5EF4-FFF2-40B4-BE49-F238E27FC236}">
              <a16:creationId xmlns:a16="http://schemas.microsoft.com/office/drawing/2014/main" id="{00000000-0008-0000-0600-000099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666" name="Text Box 6">
          <a:extLst>
            <a:ext uri="{FF2B5EF4-FFF2-40B4-BE49-F238E27FC236}">
              <a16:creationId xmlns:a16="http://schemas.microsoft.com/office/drawing/2014/main" id="{00000000-0008-0000-0600-00009A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667" name="Text Box 4">
          <a:extLst>
            <a:ext uri="{FF2B5EF4-FFF2-40B4-BE49-F238E27FC236}">
              <a16:creationId xmlns:a16="http://schemas.microsoft.com/office/drawing/2014/main" id="{00000000-0008-0000-0600-00009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668" name="Text Box 6">
          <a:extLst>
            <a:ext uri="{FF2B5EF4-FFF2-40B4-BE49-F238E27FC236}">
              <a16:creationId xmlns:a16="http://schemas.microsoft.com/office/drawing/2014/main" id="{00000000-0008-0000-0600-00009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669" name="Text Box 4">
          <a:extLst>
            <a:ext uri="{FF2B5EF4-FFF2-40B4-BE49-F238E27FC236}">
              <a16:creationId xmlns:a16="http://schemas.microsoft.com/office/drawing/2014/main" id="{00000000-0008-0000-0600-00009D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670" name="Text Box 6">
          <a:extLst>
            <a:ext uri="{FF2B5EF4-FFF2-40B4-BE49-F238E27FC236}">
              <a16:creationId xmlns:a16="http://schemas.microsoft.com/office/drawing/2014/main" id="{00000000-0008-0000-0600-00009E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671" name="Text Box 4">
          <a:extLst>
            <a:ext uri="{FF2B5EF4-FFF2-40B4-BE49-F238E27FC236}">
              <a16:creationId xmlns:a16="http://schemas.microsoft.com/office/drawing/2014/main" id="{00000000-0008-0000-0600-00009F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672" name="Text Box 6">
          <a:extLst>
            <a:ext uri="{FF2B5EF4-FFF2-40B4-BE49-F238E27FC236}">
              <a16:creationId xmlns:a16="http://schemas.microsoft.com/office/drawing/2014/main" id="{00000000-0008-0000-0600-0000A0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673" name="Text Box 4">
          <a:extLst>
            <a:ext uri="{FF2B5EF4-FFF2-40B4-BE49-F238E27FC236}">
              <a16:creationId xmlns:a16="http://schemas.microsoft.com/office/drawing/2014/main" id="{00000000-0008-0000-0600-0000A1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674" name="Text Box 6">
          <a:extLst>
            <a:ext uri="{FF2B5EF4-FFF2-40B4-BE49-F238E27FC236}">
              <a16:creationId xmlns:a16="http://schemas.microsoft.com/office/drawing/2014/main" id="{00000000-0008-0000-0600-0000A2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675" name="Text Box 4">
          <a:extLst>
            <a:ext uri="{FF2B5EF4-FFF2-40B4-BE49-F238E27FC236}">
              <a16:creationId xmlns:a16="http://schemas.microsoft.com/office/drawing/2014/main" id="{00000000-0008-0000-0600-0000A3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676" name="Text Box 6">
          <a:extLst>
            <a:ext uri="{FF2B5EF4-FFF2-40B4-BE49-F238E27FC236}">
              <a16:creationId xmlns:a16="http://schemas.microsoft.com/office/drawing/2014/main" id="{00000000-0008-0000-0600-0000A4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677" name="Text Box 4">
          <a:extLst>
            <a:ext uri="{FF2B5EF4-FFF2-40B4-BE49-F238E27FC236}">
              <a16:creationId xmlns:a16="http://schemas.microsoft.com/office/drawing/2014/main" id="{00000000-0008-0000-0600-0000A5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678" name="Text Box 6">
          <a:extLst>
            <a:ext uri="{FF2B5EF4-FFF2-40B4-BE49-F238E27FC236}">
              <a16:creationId xmlns:a16="http://schemas.microsoft.com/office/drawing/2014/main" id="{00000000-0008-0000-0600-0000A6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679" name="Text Box 4">
          <a:extLst>
            <a:ext uri="{FF2B5EF4-FFF2-40B4-BE49-F238E27FC236}">
              <a16:creationId xmlns:a16="http://schemas.microsoft.com/office/drawing/2014/main" id="{00000000-0008-0000-0600-0000A7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680" name="Text Box 6">
          <a:extLst>
            <a:ext uri="{FF2B5EF4-FFF2-40B4-BE49-F238E27FC236}">
              <a16:creationId xmlns:a16="http://schemas.microsoft.com/office/drawing/2014/main" id="{00000000-0008-0000-0600-0000A8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681" name="Text Box 4">
          <a:extLst>
            <a:ext uri="{FF2B5EF4-FFF2-40B4-BE49-F238E27FC236}">
              <a16:creationId xmlns:a16="http://schemas.microsoft.com/office/drawing/2014/main" id="{00000000-0008-0000-0600-0000A9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682" name="Text Box 6">
          <a:extLst>
            <a:ext uri="{FF2B5EF4-FFF2-40B4-BE49-F238E27FC236}">
              <a16:creationId xmlns:a16="http://schemas.microsoft.com/office/drawing/2014/main" id="{00000000-0008-0000-0600-0000AA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683" name="Text Box 4">
          <a:extLst>
            <a:ext uri="{FF2B5EF4-FFF2-40B4-BE49-F238E27FC236}">
              <a16:creationId xmlns:a16="http://schemas.microsoft.com/office/drawing/2014/main" id="{00000000-0008-0000-0600-0000AB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684" name="Text Box 6">
          <a:extLst>
            <a:ext uri="{FF2B5EF4-FFF2-40B4-BE49-F238E27FC236}">
              <a16:creationId xmlns:a16="http://schemas.microsoft.com/office/drawing/2014/main" id="{00000000-0008-0000-0600-0000AC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685" name="Text Box 4">
          <a:extLst>
            <a:ext uri="{FF2B5EF4-FFF2-40B4-BE49-F238E27FC236}">
              <a16:creationId xmlns:a16="http://schemas.microsoft.com/office/drawing/2014/main" id="{00000000-0008-0000-0600-0000AD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686" name="Text Box 6">
          <a:extLst>
            <a:ext uri="{FF2B5EF4-FFF2-40B4-BE49-F238E27FC236}">
              <a16:creationId xmlns:a16="http://schemas.microsoft.com/office/drawing/2014/main" id="{00000000-0008-0000-0600-0000AE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687" name="Text Box 4">
          <a:extLst>
            <a:ext uri="{FF2B5EF4-FFF2-40B4-BE49-F238E27FC236}">
              <a16:creationId xmlns:a16="http://schemas.microsoft.com/office/drawing/2014/main" id="{00000000-0008-0000-0600-0000AF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688" name="Text Box 6">
          <a:extLst>
            <a:ext uri="{FF2B5EF4-FFF2-40B4-BE49-F238E27FC236}">
              <a16:creationId xmlns:a16="http://schemas.microsoft.com/office/drawing/2014/main" id="{00000000-0008-0000-0600-0000B0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689" name="Text Box 4">
          <a:extLst>
            <a:ext uri="{FF2B5EF4-FFF2-40B4-BE49-F238E27FC236}">
              <a16:creationId xmlns:a16="http://schemas.microsoft.com/office/drawing/2014/main" id="{00000000-0008-0000-0600-0000B1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690" name="Text Box 6">
          <a:extLst>
            <a:ext uri="{FF2B5EF4-FFF2-40B4-BE49-F238E27FC236}">
              <a16:creationId xmlns:a16="http://schemas.microsoft.com/office/drawing/2014/main" id="{00000000-0008-0000-0600-0000B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691" name="Text Box 4">
          <a:extLst>
            <a:ext uri="{FF2B5EF4-FFF2-40B4-BE49-F238E27FC236}">
              <a16:creationId xmlns:a16="http://schemas.microsoft.com/office/drawing/2014/main" id="{00000000-0008-0000-0600-0000B3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692" name="Text Box 6">
          <a:extLst>
            <a:ext uri="{FF2B5EF4-FFF2-40B4-BE49-F238E27FC236}">
              <a16:creationId xmlns:a16="http://schemas.microsoft.com/office/drawing/2014/main" id="{00000000-0008-0000-0600-0000B4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693" name="Text Box 4">
          <a:extLst>
            <a:ext uri="{FF2B5EF4-FFF2-40B4-BE49-F238E27FC236}">
              <a16:creationId xmlns:a16="http://schemas.microsoft.com/office/drawing/2014/main" id="{00000000-0008-0000-0600-0000B5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694" name="Text Box 6">
          <a:extLst>
            <a:ext uri="{FF2B5EF4-FFF2-40B4-BE49-F238E27FC236}">
              <a16:creationId xmlns:a16="http://schemas.microsoft.com/office/drawing/2014/main" id="{00000000-0008-0000-0600-0000B6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695" name="Text Box 4">
          <a:extLst>
            <a:ext uri="{FF2B5EF4-FFF2-40B4-BE49-F238E27FC236}">
              <a16:creationId xmlns:a16="http://schemas.microsoft.com/office/drawing/2014/main" id="{00000000-0008-0000-0600-0000B7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696" name="Text Box 6">
          <a:extLst>
            <a:ext uri="{FF2B5EF4-FFF2-40B4-BE49-F238E27FC236}">
              <a16:creationId xmlns:a16="http://schemas.microsoft.com/office/drawing/2014/main" id="{00000000-0008-0000-0600-0000B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697" name="Text Box 4">
          <a:extLst>
            <a:ext uri="{FF2B5EF4-FFF2-40B4-BE49-F238E27FC236}">
              <a16:creationId xmlns:a16="http://schemas.microsoft.com/office/drawing/2014/main" id="{00000000-0008-0000-0600-0000B9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698" name="Text Box 6">
          <a:extLst>
            <a:ext uri="{FF2B5EF4-FFF2-40B4-BE49-F238E27FC236}">
              <a16:creationId xmlns:a16="http://schemas.microsoft.com/office/drawing/2014/main" id="{00000000-0008-0000-0600-0000B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699" name="Text Box 4">
          <a:extLst>
            <a:ext uri="{FF2B5EF4-FFF2-40B4-BE49-F238E27FC236}">
              <a16:creationId xmlns:a16="http://schemas.microsoft.com/office/drawing/2014/main" id="{00000000-0008-0000-0600-0000BB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700" name="Text Box 6">
          <a:extLst>
            <a:ext uri="{FF2B5EF4-FFF2-40B4-BE49-F238E27FC236}">
              <a16:creationId xmlns:a16="http://schemas.microsoft.com/office/drawing/2014/main" id="{00000000-0008-0000-0600-0000B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01" name="Text Box 4">
          <a:extLst>
            <a:ext uri="{FF2B5EF4-FFF2-40B4-BE49-F238E27FC236}">
              <a16:creationId xmlns:a16="http://schemas.microsoft.com/office/drawing/2014/main" id="{00000000-0008-0000-0600-0000BD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02" name="Text Box 6">
          <a:extLst>
            <a:ext uri="{FF2B5EF4-FFF2-40B4-BE49-F238E27FC236}">
              <a16:creationId xmlns:a16="http://schemas.microsoft.com/office/drawing/2014/main" id="{00000000-0008-0000-0600-0000B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703" name="Text Box 4">
          <a:extLst>
            <a:ext uri="{FF2B5EF4-FFF2-40B4-BE49-F238E27FC236}">
              <a16:creationId xmlns:a16="http://schemas.microsoft.com/office/drawing/2014/main" id="{00000000-0008-0000-0600-0000BF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704" name="Text Box 6">
          <a:extLst>
            <a:ext uri="{FF2B5EF4-FFF2-40B4-BE49-F238E27FC236}">
              <a16:creationId xmlns:a16="http://schemas.microsoft.com/office/drawing/2014/main" id="{00000000-0008-0000-0600-0000C0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05" name="Text Box 4">
          <a:extLst>
            <a:ext uri="{FF2B5EF4-FFF2-40B4-BE49-F238E27FC236}">
              <a16:creationId xmlns:a16="http://schemas.microsoft.com/office/drawing/2014/main" id="{00000000-0008-0000-0600-0000C1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06" name="Text Box 6">
          <a:extLst>
            <a:ext uri="{FF2B5EF4-FFF2-40B4-BE49-F238E27FC236}">
              <a16:creationId xmlns:a16="http://schemas.microsoft.com/office/drawing/2014/main" id="{00000000-0008-0000-0600-0000C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707" name="Text Box 4">
          <a:extLst>
            <a:ext uri="{FF2B5EF4-FFF2-40B4-BE49-F238E27FC236}">
              <a16:creationId xmlns:a16="http://schemas.microsoft.com/office/drawing/2014/main" id="{00000000-0008-0000-0600-0000C3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708" name="Text Box 6">
          <a:extLst>
            <a:ext uri="{FF2B5EF4-FFF2-40B4-BE49-F238E27FC236}">
              <a16:creationId xmlns:a16="http://schemas.microsoft.com/office/drawing/2014/main" id="{00000000-0008-0000-0600-0000C4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09" name="Text Box 4">
          <a:extLst>
            <a:ext uri="{FF2B5EF4-FFF2-40B4-BE49-F238E27FC236}">
              <a16:creationId xmlns:a16="http://schemas.microsoft.com/office/drawing/2014/main" id="{00000000-0008-0000-0600-0000C5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10" name="Text Box 6">
          <a:extLst>
            <a:ext uri="{FF2B5EF4-FFF2-40B4-BE49-F238E27FC236}">
              <a16:creationId xmlns:a16="http://schemas.microsoft.com/office/drawing/2014/main" id="{00000000-0008-0000-0600-0000C6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711" name="Text Box 4">
          <a:extLst>
            <a:ext uri="{FF2B5EF4-FFF2-40B4-BE49-F238E27FC236}">
              <a16:creationId xmlns:a16="http://schemas.microsoft.com/office/drawing/2014/main" id="{00000000-0008-0000-0600-0000C7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712" name="Text Box 6">
          <a:extLst>
            <a:ext uri="{FF2B5EF4-FFF2-40B4-BE49-F238E27FC236}">
              <a16:creationId xmlns:a16="http://schemas.microsoft.com/office/drawing/2014/main" id="{00000000-0008-0000-0600-0000C8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713" name="Text Box 4">
          <a:extLst>
            <a:ext uri="{FF2B5EF4-FFF2-40B4-BE49-F238E27FC236}">
              <a16:creationId xmlns:a16="http://schemas.microsoft.com/office/drawing/2014/main" id="{00000000-0008-0000-0600-0000C9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714" name="Text Box 6">
          <a:extLst>
            <a:ext uri="{FF2B5EF4-FFF2-40B4-BE49-F238E27FC236}">
              <a16:creationId xmlns:a16="http://schemas.microsoft.com/office/drawing/2014/main" id="{00000000-0008-0000-0600-0000C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715" name="Text Box 4">
          <a:extLst>
            <a:ext uri="{FF2B5EF4-FFF2-40B4-BE49-F238E27FC236}">
              <a16:creationId xmlns:a16="http://schemas.microsoft.com/office/drawing/2014/main" id="{00000000-0008-0000-0600-0000CB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716" name="Text Box 6">
          <a:extLst>
            <a:ext uri="{FF2B5EF4-FFF2-40B4-BE49-F238E27FC236}">
              <a16:creationId xmlns:a16="http://schemas.microsoft.com/office/drawing/2014/main" id="{00000000-0008-0000-0600-0000CC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717" name="Text Box 4">
          <a:extLst>
            <a:ext uri="{FF2B5EF4-FFF2-40B4-BE49-F238E27FC236}">
              <a16:creationId xmlns:a16="http://schemas.microsoft.com/office/drawing/2014/main" id="{00000000-0008-0000-0600-0000C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718" name="Text Box 6">
          <a:extLst>
            <a:ext uri="{FF2B5EF4-FFF2-40B4-BE49-F238E27FC236}">
              <a16:creationId xmlns:a16="http://schemas.microsoft.com/office/drawing/2014/main" id="{00000000-0008-0000-0600-0000CE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19" name="Text Box 4">
          <a:extLst>
            <a:ext uri="{FF2B5EF4-FFF2-40B4-BE49-F238E27FC236}">
              <a16:creationId xmlns:a16="http://schemas.microsoft.com/office/drawing/2014/main" id="{00000000-0008-0000-0600-0000C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20" name="Text Box 6">
          <a:extLst>
            <a:ext uri="{FF2B5EF4-FFF2-40B4-BE49-F238E27FC236}">
              <a16:creationId xmlns:a16="http://schemas.microsoft.com/office/drawing/2014/main" id="{00000000-0008-0000-0600-0000D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721" name="Text Box 4">
          <a:extLst>
            <a:ext uri="{FF2B5EF4-FFF2-40B4-BE49-F238E27FC236}">
              <a16:creationId xmlns:a16="http://schemas.microsoft.com/office/drawing/2014/main" id="{00000000-0008-0000-0600-0000D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722" name="Text Box 6">
          <a:extLst>
            <a:ext uri="{FF2B5EF4-FFF2-40B4-BE49-F238E27FC236}">
              <a16:creationId xmlns:a16="http://schemas.microsoft.com/office/drawing/2014/main" id="{00000000-0008-0000-0600-0000D2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23" name="Text Box 4">
          <a:extLst>
            <a:ext uri="{FF2B5EF4-FFF2-40B4-BE49-F238E27FC236}">
              <a16:creationId xmlns:a16="http://schemas.microsoft.com/office/drawing/2014/main" id="{00000000-0008-0000-0600-0000D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24" name="Text Box 6">
          <a:extLst>
            <a:ext uri="{FF2B5EF4-FFF2-40B4-BE49-F238E27FC236}">
              <a16:creationId xmlns:a16="http://schemas.microsoft.com/office/drawing/2014/main" id="{00000000-0008-0000-0600-0000D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725" name="Text Box 4">
          <a:extLst>
            <a:ext uri="{FF2B5EF4-FFF2-40B4-BE49-F238E27FC236}">
              <a16:creationId xmlns:a16="http://schemas.microsoft.com/office/drawing/2014/main" id="{00000000-0008-0000-0600-0000D5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726" name="Text Box 6">
          <a:extLst>
            <a:ext uri="{FF2B5EF4-FFF2-40B4-BE49-F238E27FC236}">
              <a16:creationId xmlns:a16="http://schemas.microsoft.com/office/drawing/2014/main" id="{00000000-0008-0000-0600-0000D6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27" name="Text Box 4">
          <a:extLst>
            <a:ext uri="{FF2B5EF4-FFF2-40B4-BE49-F238E27FC236}">
              <a16:creationId xmlns:a16="http://schemas.microsoft.com/office/drawing/2014/main" id="{00000000-0008-0000-0600-0000D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28" name="Text Box 6">
          <a:extLst>
            <a:ext uri="{FF2B5EF4-FFF2-40B4-BE49-F238E27FC236}">
              <a16:creationId xmlns:a16="http://schemas.microsoft.com/office/drawing/2014/main" id="{00000000-0008-0000-0600-0000D8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729" name="Text Box 4">
          <a:extLst>
            <a:ext uri="{FF2B5EF4-FFF2-40B4-BE49-F238E27FC236}">
              <a16:creationId xmlns:a16="http://schemas.microsoft.com/office/drawing/2014/main" id="{00000000-0008-0000-0600-0000D9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730" name="Text Box 6">
          <a:extLst>
            <a:ext uri="{FF2B5EF4-FFF2-40B4-BE49-F238E27FC236}">
              <a16:creationId xmlns:a16="http://schemas.microsoft.com/office/drawing/2014/main" id="{00000000-0008-0000-0600-0000DA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731" name="Text Box 6">
          <a:extLst>
            <a:ext uri="{FF2B5EF4-FFF2-40B4-BE49-F238E27FC236}">
              <a16:creationId xmlns:a16="http://schemas.microsoft.com/office/drawing/2014/main" id="{00000000-0008-0000-0600-0000DB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732" name="Text Box 4">
          <a:extLst>
            <a:ext uri="{FF2B5EF4-FFF2-40B4-BE49-F238E27FC236}">
              <a16:creationId xmlns:a16="http://schemas.microsoft.com/office/drawing/2014/main" id="{00000000-0008-0000-0600-0000D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733" name="Text Box 6">
          <a:extLst>
            <a:ext uri="{FF2B5EF4-FFF2-40B4-BE49-F238E27FC236}">
              <a16:creationId xmlns:a16="http://schemas.microsoft.com/office/drawing/2014/main" id="{00000000-0008-0000-0600-0000DD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734" name="Text Box 4">
          <a:extLst>
            <a:ext uri="{FF2B5EF4-FFF2-40B4-BE49-F238E27FC236}">
              <a16:creationId xmlns:a16="http://schemas.microsoft.com/office/drawing/2014/main" id="{00000000-0008-0000-0600-0000DE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735" name="Text Box 6">
          <a:extLst>
            <a:ext uri="{FF2B5EF4-FFF2-40B4-BE49-F238E27FC236}">
              <a16:creationId xmlns:a16="http://schemas.microsoft.com/office/drawing/2014/main" id="{00000000-0008-0000-0600-0000DF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736" name="Text Box 6">
          <a:extLst>
            <a:ext uri="{FF2B5EF4-FFF2-40B4-BE49-F238E27FC236}">
              <a16:creationId xmlns:a16="http://schemas.microsoft.com/office/drawing/2014/main" id="{00000000-0008-0000-0600-0000E0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737" name="Text Box 4">
          <a:extLst>
            <a:ext uri="{FF2B5EF4-FFF2-40B4-BE49-F238E27FC236}">
              <a16:creationId xmlns:a16="http://schemas.microsoft.com/office/drawing/2014/main" id="{00000000-0008-0000-0600-0000E1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738" name="Text Box 6">
          <a:extLst>
            <a:ext uri="{FF2B5EF4-FFF2-40B4-BE49-F238E27FC236}">
              <a16:creationId xmlns:a16="http://schemas.microsoft.com/office/drawing/2014/main" id="{00000000-0008-0000-0600-0000E2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739" name="Text Box 4">
          <a:extLst>
            <a:ext uri="{FF2B5EF4-FFF2-40B4-BE49-F238E27FC236}">
              <a16:creationId xmlns:a16="http://schemas.microsoft.com/office/drawing/2014/main" id="{00000000-0008-0000-0600-0000E3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740" name="Text Box 6">
          <a:extLst>
            <a:ext uri="{FF2B5EF4-FFF2-40B4-BE49-F238E27FC236}">
              <a16:creationId xmlns:a16="http://schemas.microsoft.com/office/drawing/2014/main" id="{00000000-0008-0000-0600-0000E4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741" name="Text Box 4">
          <a:extLst>
            <a:ext uri="{FF2B5EF4-FFF2-40B4-BE49-F238E27FC236}">
              <a16:creationId xmlns:a16="http://schemas.microsoft.com/office/drawing/2014/main" id="{00000000-0008-0000-0600-0000E5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742" name="Text Box 6">
          <a:extLst>
            <a:ext uri="{FF2B5EF4-FFF2-40B4-BE49-F238E27FC236}">
              <a16:creationId xmlns:a16="http://schemas.microsoft.com/office/drawing/2014/main" id="{00000000-0008-0000-0600-0000E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743" name="Text Box 4">
          <a:extLst>
            <a:ext uri="{FF2B5EF4-FFF2-40B4-BE49-F238E27FC236}">
              <a16:creationId xmlns:a16="http://schemas.microsoft.com/office/drawing/2014/main" id="{00000000-0008-0000-0600-0000E7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744" name="Text Box 6">
          <a:extLst>
            <a:ext uri="{FF2B5EF4-FFF2-40B4-BE49-F238E27FC236}">
              <a16:creationId xmlns:a16="http://schemas.microsoft.com/office/drawing/2014/main" id="{00000000-0008-0000-0600-0000E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745" name="Text Box 4">
          <a:extLst>
            <a:ext uri="{FF2B5EF4-FFF2-40B4-BE49-F238E27FC236}">
              <a16:creationId xmlns:a16="http://schemas.microsoft.com/office/drawing/2014/main" id="{00000000-0008-0000-0600-0000E9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746" name="Text Box 6">
          <a:extLst>
            <a:ext uri="{FF2B5EF4-FFF2-40B4-BE49-F238E27FC236}">
              <a16:creationId xmlns:a16="http://schemas.microsoft.com/office/drawing/2014/main" id="{00000000-0008-0000-0600-0000EA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747" name="Text Box 6">
          <a:extLst>
            <a:ext uri="{FF2B5EF4-FFF2-40B4-BE49-F238E27FC236}">
              <a16:creationId xmlns:a16="http://schemas.microsoft.com/office/drawing/2014/main" id="{00000000-0008-0000-0600-0000EB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748" name="Text Box 4">
          <a:extLst>
            <a:ext uri="{FF2B5EF4-FFF2-40B4-BE49-F238E27FC236}">
              <a16:creationId xmlns:a16="http://schemas.microsoft.com/office/drawing/2014/main" id="{00000000-0008-0000-0600-0000EC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749" name="Text Box 6">
          <a:extLst>
            <a:ext uri="{FF2B5EF4-FFF2-40B4-BE49-F238E27FC236}">
              <a16:creationId xmlns:a16="http://schemas.microsoft.com/office/drawing/2014/main" id="{00000000-0008-0000-0600-0000ED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28575</xdr:colOff>
      <xdr:row>356</xdr:row>
      <xdr:rowOff>0</xdr:rowOff>
    </xdr:from>
    <xdr:to>
      <xdr:col>13</xdr:col>
      <xdr:colOff>104775</xdr:colOff>
      <xdr:row>356</xdr:row>
      <xdr:rowOff>154469</xdr:rowOff>
    </xdr:to>
    <xdr:sp macro="" textlink="">
      <xdr:nvSpPr>
        <xdr:cNvPr id="750" name="Text Box 4">
          <a:extLst>
            <a:ext uri="{FF2B5EF4-FFF2-40B4-BE49-F238E27FC236}">
              <a16:creationId xmlns:a16="http://schemas.microsoft.com/office/drawing/2014/main" id="{00000000-0008-0000-0600-0000EE020000}"/>
            </a:ext>
          </a:extLst>
        </xdr:cNvPr>
        <xdr:cNvSpPr txBox="1">
          <a:spLocks noChangeArrowheads="1"/>
        </xdr:cNvSpPr>
      </xdr:nvSpPr>
      <xdr:spPr bwMode="auto">
        <a:xfrm>
          <a:off x="66389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751" name="Text Box 6">
          <a:extLst>
            <a:ext uri="{FF2B5EF4-FFF2-40B4-BE49-F238E27FC236}">
              <a16:creationId xmlns:a16="http://schemas.microsoft.com/office/drawing/2014/main" id="{00000000-0008-0000-0600-0000EF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752" name="Text Box 4">
          <a:extLst>
            <a:ext uri="{FF2B5EF4-FFF2-40B4-BE49-F238E27FC236}">
              <a16:creationId xmlns:a16="http://schemas.microsoft.com/office/drawing/2014/main" id="{00000000-0008-0000-0600-0000F0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753" name="Text Box 6">
          <a:extLst>
            <a:ext uri="{FF2B5EF4-FFF2-40B4-BE49-F238E27FC236}">
              <a16:creationId xmlns:a16="http://schemas.microsoft.com/office/drawing/2014/main" id="{00000000-0008-0000-0600-0000F1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754" name="Text Box 4">
          <a:extLst>
            <a:ext uri="{FF2B5EF4-FFF2-40B4-BE49-F238E27FC236}">
              <a16:creationId xmlns:a16="http://schemas.microsoft.com/office/drawing/2014/main" id="{00000000-0008-0000-0600-0000F2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755" name="Text Box 6">
          <a:extLst>
            <a:ext uri="{FF2B5EF4-FFF2-40B4-BE49-F238E27FC236}">
              <a16:creationId xmlns:a16="http://schemas.microsoft.com/office/drawing/2014/main" id="{00000000-0008-0000-0600-0000F3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756" name="Text Box 4">
          <a:extLst>
            <a:ext uri="{FF2B5EF4-FFF2-40B4-BE49-F238E27FC236}">
              <a16:creationId xmlns:a16="http://schemas.microsoft.com/office/drawing/2014/main" id="{00000000-0008-0000-0600-0000F4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757" name="Text Box 6">
          <a:extLst>
            <a:ext uri="{FF2B5EF4-FFF2-40B4-BE49-F238E27FC236}">
              <a16:creationId xmlns:a16="http://schemas.microsoft.com/office/drawing/2014/main" id="{00000000-0008-0000-0600-0000F5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758" name="Text Box 4">
          <a:extLst>
            <a:ext uri="{FF2B5EF4-FFF2-40B4-BE49-F238E27FC236}">
              <a16:creationId xmlns:a16="http://schemas.microsoft.com/office/drawing/2014/main" id="{00000000-0008-0000-0600-0000F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759" name="Text Box 6">
          <a:extLst>
            <a:ext uri="{FF2B5EF4-FFF2-40B4-BE49-F238E27FC236}">
              <a16:creationId xmlns:a16="http://schemas.microsoft.com/office/drawing/2014/main" id="{00000000-0008-0000-0600-0000F7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760" name="Text Box 4">
          <a:extLst>
            <a:ext uri="{FF2B5EF4-FFF2-40B4-BE49-F238E27FC236}">
              <a16:creationId xmlns:a16="http://schemas.microsoft.com/office/drawing/2014/main" id="{00000000-0008-0000-0600-0000F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761" name="Text Box 6">
          <a:extLst>
            <a:ext uri="{FF2B5EF4-FFF2-40B4-BE49-F238E27FC236}">
              <a16:creationId xmlns:a16="http://schemas.microsoft.com/office/drawing/2014/main" id="{00000000-0008-0000-0600-0000F9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762" name="Text Box 4">
          <a:extLst>
            <a:ext uri="{FF2B5EF4-FFF2-40B4-BE49-F238E27FC236}">
              <a16:creationId xmlns:a16="http://schemas.microsoft.com/office/drawing/2014/main" id="{00000000-0008-0000-0600-0000FA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763" name="Text Box 6">
          <a:extLst>
            <a:ext uri="{FF2B5EF4-FFF2-40B4-BE49-F238E27FC236}">
              <a16:creationId xmlns:a16="http://schemas.microsoft.com/office/drawing/2014/main" id="{00000000-0008-0000-0600-0000FB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764" name="Text Box 4">
          <a:extLst>
            <a:ext uri="{FF2B5EF4-FFF2-40B4-BE49-F238E27FC236}">
              <a16:creationId xmlns:a16="http://schemas.microsoft.com/office/drawing/2014/main" id="{00000000-0008-0000-0600-0000F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765" name="Text Box 6">
          <a:extLst>
            <a:ext uri="{FF2B5EF4-FFF2-40B4-BE49-F238E27FC236}">
              <a16:creationId xmlns:a16="http://schemas.microsoft.com/office/drawing/2014/main" id="{00000000-0008-0000-0600-0000F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66" name="Text Box 4">
          <a:extLst>
            <a:ext uri="{FF2B5EF4-FFF2-40B4-BE49-F238E27FC236}">
              <a16:creationId xmlns:a16="http://schemas.microsoft.com/office/drawing/2014/main" id="{00000000-0008-0000-0600-0000F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67" name="Text Box 6">
          <a:extLst>
            <a:ext uri="{FF2B5EF4-FFF2-40B4-BE49-F238E27FC236}">
              <a16:creationId xmlns:a16="http://schemas.microsoft.com/office/drawing/2014/main" id="{00000000-0008-0000-0600-0000F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768" name="Text Box 4">
          <a:extLst>
            <a:ext uri="{FF2B5EF4-FFF2-40B4-BE49-F238E27FC236}">
              <a16:creationId xmlns:a16="http://schemas.microsoft.com/office/drawing/2014/main" id="{00000000-0008-0000-0600-000000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769" name="Text Box 6">
          <a:extLst>
            <a:ext uri="{FF2B5EF4-FFF2-40B4-BE49-F238E27FC236}">
              <a16:creationId xmlns:a16="http://schemas.microsoft.com/office/drawing/2014/main" id="{00000000-0008-0000-0600-000001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770" name="Text Box 4">
          <a:extLst>
            <a:ext uri="{FF2B5EF4-FFF2-40B4-BE49-F238E27FC236}">
              <a16:creationId xmlns:a16="http://schemas.microsoft.com/office/drawing/2014/main" id="{00000000-0008-0000-0600-000002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771" name="Text Box 6">
          <a:extLst>
            <a:ext uri="{FF2B5EF4-FFF2-40B4-BE49-F238E27FC236}">
              <a16:creationId xmlns:a16="http://schemas.microsoft.com/office/drawing/2014/main" id="{00000000-0008-0000-0600-000003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72" name="Text Box 4">
          <a:extLst>
            <a:ext uri="{FF2B5EF4-FFF2-40B4-BE49-F238E27FC236}">
              <a16:creationId xmlns:a16="http://schemas.microsoft.com/office/drawing/2014/main" id="{00000000-0008-0000-0600-000004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73" name="Text Box 6">
          <a:extLst>
            <a:ext uri="{FF2B5EF4-FFF2-40B4-BE49-F238E27FC236}">
              <a16:creationId xmlns:a16="http://schemas.microsoft.com/office/drawing/2014/main" id="{00000000-0008-0000-0600-000005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774" name="Text Box 4">
          <a:extLst>
            <a:ext uri="{FF2B5EF4-FFF2-40B4-BE49-F238E27FC236}">
              <a16:creationId xmlns:a16="http://schemas.microsoft.com/office/drawing/2014/main" id="{00000000-0008-0000-0600-000006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775" name="Text Box 6">
          <a:extLst>
            <a:ext uri="{FF2B5EF4-FFF2-40B4-BE49-F238E27FC236}">
              <a16:creationId xmlns:a16="http://schemas.microsoft.com/office/drawing/2014/main" id="{00000000-0008-0000-0600-000007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776" name="Text Box 4">
          <a:extLst>
            <a:ext uri="{FF2B5EF4-FFF2-40B4-BE49-F238E27FC236}">
              <a16:creationId xmlns:a16="http://schemas.microsoft.com/office/drawing/2014/main" id="{00000000-0008-0000-0600-000008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777" name="Text Box 6">
          <a:extLst>
            <a:ext uri="{FF2B5EF4-FFF2-40B4-BE49-F238E27FC236}">
              <a16:creationId xmlns:a16="http://schemas.microsoft.com/office/drawing/2014/main" id="{00000000-0008-0000-0600-000009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778" name="Text Box 4">
          <a:extLst>
            <a:ext uri="{FF2B5EF4-FFF2-40B4-BE49-F238E27FC236}">
              <a16:creationId xmlns:a16="http://schemas.microsoft.com/office/drawing/2014/main" id="{00000000-0008-0000-0600-00000A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779" name="Text Box 6">
          <a:extLst>
            <a:ext uri="{FF2B5EF4-FFF2-40B4-BE49-F238E27FC236}">
              <a16:creationId xmlns:a16="http://schemas.microsoft.com/office/drawing/2014/main" id="{00000000-0008-0000-0600-00000B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780" name="Text Box 4">
          <a:extLst>
            <a:ext uri="{FF2B5EF4-FFF2-40B4-BE49-F238E27FC236}">
              <a16:creationId xmlns:a16="http://schemas.microsoft.com/office/drawing/2014/main" id="{00000000-0008-0000-0600-00000C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781" name="Text Box 6">
          <a:extLst>
            <a:ext uri="{FF2B5EF4-FFF2-40B4-BE49-F238E27FC236}">
              <a16:creationId xmlns:a16="http://schemas.microsoft.com/office/drawing/2014/main" id="{00000000-0008-0000-0600-00000D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782" name="Text Box 4">
          <a:extLst>
            <a:ext uri="{FF2B5EF4-FFF2-40B4-BE49-F238E27FC236}">
              <a16:creationId xmlns:a16="http://schemas.microsoft.com/office/drawing/2014/main" id="{00000000-0008-0000-0600-00000E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783" name="Text Box 6">
          <a:extLst>
            <a:ext uri="{FF2B5EF4-FFF2-40B4-BE49-F238E27FC236}">
              <a16:creationId xmlns:a16="http://schemas.microsoft.com/office/drawing/2014/main" id="{00000000-0008-0000-0600-00000F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784" name="Text Box 4">
          <a:extLst>
            <a:ext uri="{FF2B5EF4-FFF2-40B4-BE49-F238E27FC236}">
              <a16:creationId xmlns:a16="http://schemas.microsoft.com/office/drawing/2014/main" id="{00000000-0008-0000-0600-000010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785" name="Text Box 6">
          <a:extLst>
            <a:ext uri="{FF2B5EF4-FFF2-40B4-BE49-F238E27FC236}">
              <a16:creationId xmlns:a16="http://schemas.microsoft.com/office/drawing/2014/main" id="{00000000-0008-0000-0600-000011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786" name="Text Box 4">
          <a:extLst>
            <a:ext uri="{FF2B5EF4-FFF2-40B4-BE49-F238E27FC236}">
              <a16:creationId xmlns:a16="http://schemas.microsoft.com/office/drawing/2014/main" id="{00000000-0008-0000-0600-000012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787" name="Text Box 6">
          <a:extLst>
            <a:ext uri="{FF2B5EF4-FFF2-40B4-BE49-F238E27FC236}">
              <a16:creationId xmlns:a16="http://schemas.microsoft.com/office/drawing/2014/main" id="{00000000-0008-0000-0600-00001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788" name="Text Box 4">
          <a:extLst>
            <a:ext uri="{FF2B5EF4-FFF2-40B4-BE49-F238E27FC236}">
              <a16:creationId xmlns:a16="http://schemas.microsoft.com/office/drawing/2014/main" id="{00000000-0008-0000-0600-000014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789" name="Text Box 6">
          <a:extLst>
            <a:ext uri="{FF2B5EF4-FFF2-40B4-BE49-F238E27FC236}">
              <a16:creationId xmlns:a16="http://schemas.microsoft.com/office/drawing/2014/main" id="{00000000-0008-0000-0600-000015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90" name="Text Box 4">
          <a:extLst>
            <a:ext uri="{FF2B5EF4-FFF2-40B4-BE49-F238E27FC236}">
              <a16:creationId xmlns:a16="http://schemas.microsoft.com/office/drawing/2014/main" id="{00000000-0008-0000-0600-000016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91" name="Text Box 6">
          <a:extLst>
            <a:ext uri="{FF2B5EF4-FFF2-40B4-BE49-F238E27FC236}">
              <a16:creationId xmlns:a16="http://schemas.microsoft.com/office/drawing/2014/main" id="{00000000-0008-0000-0600-000017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792" name="Text Box 4">
          <a:extLst>
            <a:ext uri="{FF2B5EF4-FFF2-40B4-BE49-F238E27FC236}">
              <a16:creationId xmlns:a16="http://schemas.microsoft.com/office/drawing/2014/main" id="{00000000-0008-0000-0600-000018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793" name="Text Box 6">
          <a:extLst>
            <a:ext uri="{FF2B5EF4-FFF2-40B4-BE49-F238E27FC236}">
              <a16:creationId xmlns:a16="http://schemas.microsoft.com/office/drawing/2014/main" id="{00000000-0008-0000-0600-000019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94" name="Text Box 4">
          <a:extLst>
            <a:ext uri="{FF2B5EF4-FFF2-40B4-BE49-F238E27FC236}">
              <a16:creationId xmlns:a16="http://schemas.microsoft.com/office/drawing/2014/main" id="{00000000-0008-0000-0600-00001A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95" name="Text Box 6">
          <a:extLst>
            <a:ext uri="{FF2B5EF4-FFF2-40B4-BE49-F238E27FC236}">
              <a16:creationId xmlns:a16="http://schemas.microsoft.com/office/drawing/2014/main" id="{00000000-0008-0000-0600-00001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796" name="Text Box 4">
          <a:extLst>
            <a:ext uri="{FF2B5EF4-FFF2-40B4-BE49-F238E27FC236}">
              <a16:creationId xmlns:a16="http://schemas.microsoft.com/office/drawing/2014/main" id="{00000000-0008-0000-0600-00001C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797" name="Text Box 6">
          <a:extLst>
            <a:ext uri="{FF2B5EF4-FFF2-40B4-BE49-F238E27FC236}">
              <a16:creationId xmlns:a16="http://schemas.microsoft.com/office/drawing/2014/main" id="{00000000-0008-0000-0600-00001D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98" name="Text Box 4">
          <a:extLst>
            <a:ext uri="{FF2B5EF4-FFF2-40B4-BE49-F238E27FC236}">
              <a16:creationId xmlns:a16="http://schemas.microsoft.com/office/drawing/2014/main" id="{00000000-0008-0000-0600-00001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799" name="Text Box 6">
          <a:extLst>
            <a:ext uri="{FF2B5EF4-FFF2-40B4-BE49-F238E27FC236}">
              <a16:creationId xmlns:a16="http://schemas.microsoft.com/office/drawing/2014/main" id="{00000000-0008-0000-0600-00001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800" name="Text Box 4">
          <a:extLst>
            <a:ext uri="{FF2B5EF4-FFF2-40B4-BE49-F238E27FC236}">
              <a16:creationId xmlns:a16="http://schemas.microsoft.com/office/drawing/2014/main" id="{00000000-0008-0000-0600-000020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801" name="Text Box 6">
          <a:extLst>
            <a:ext uri="{FF2B5EF4-FFF2-40B4-BE49-F238E27FC236}">
              <a16:creationId xmlns:a16="http://schemas.microsoft.com/office/drawing/2014/main" id="{00000000-0008-0000-0600-000021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802" name="Text Box 4">
          <a:extLst>
            <a:ext uri="{FF2B5EF4-FFF2-40B4-BE49-F238E27FC236}">
              <a16:creationId xmlns:a16="http://schemas.microsoft.com/office/drawing/2014/main" id="{00000000-0008-0000-0600-000022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803" name="Text Box 6">
          <a:extLst>
            <a:ext uri="{FF2B5EF4-FFF2-40B4-BE49-F238E27FC236}">
              <a16:creationId xmlns:a16="http://schemas.microsoft.com/office/drawing/2014/main" id="{00000000-0008-0000-0600-00002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804" name="Text Box 4">
          <a:extLst>
            <a:ext uri="{FF2B5EF4-FFF2-40B4-BE49-F238E27FC236}">
              <a16:creationId xmlns:a16="http://schemas.microsoft.com/office/drawing/2014/main" id="{00000000-0008-0000-0600-000024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805" name="Text Box 6">
          <a:extLst>
            <a:ext uri="{FF2B5EF4-FFF2-40B4-BE49-F238E27FC236}">
              <a16:creationId xmlns:a16="http://schemas.microsoft.com/office/drawing/2014/main" id="{00000000-0008-0000-0600-000025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806" name="Text Box 4">
          <a:extLst>
            <a:ext uri="{FF2B5EF4-FFF2-40B4-BE49-F238E27FC236}">
              <a16:creationId xmlns:a16="http://schemas.microsoft.com/office/drawing/2014/main" id="{00000000-0008-0000-0600-000026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807" name="Text Box 6">
          <a:extLst>
            <a:ext uri="{FF2B5EF4-FFF2-40B4-BE49-F238E27FC236}">
              <a16:creationId xmlns:a16="http://schemas.microsoft.com/office/drawing/2014/main" id="{00000000-0008-0000-0600-000027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808" name="Text Box 4">
          <a:extLst>
            <a:ext uri="{FF2B5EF4-FFF2-40B4-BE49-F238E27FC236}">
              <a16:creationId xmlns:a16="http://schemas.microsoft.com/office/drawing/2014/main" id="{00000000-0008-0000-0600-000028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809" name="Text Box 6">
          <a:extLst>
            <a:ext uri="{FF2B5EF4-FFF2-40B4-BE49-F238E27FC236}">
              <a16:creationId xmlns:a16="http://schemas.microsoft.com/office/drawing/2014/main" id="{00000000-0008-0000-0600-000029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810" name="Text Box 4">
          <a:extLst>
            <a:ext uri="{FF2B5EF4-FFF2-40B4-BE49-F238E27FC236}">
              <a16:creationId xmlns:a16="http://schemas.microsoft.com/office/drawing/2014/main" id="{00000000-0008-0000-0600-00002A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811" name="Text Box 6">
          <a:extLst>
            <a:ext uri="{FF2B5EF4-FFF2-40B4-BE49-F238E27FC236}">
              <a16:creationId xmlns:a16="http://schemas.microsoft.com/office/drawing/2014/main" id="{00000000-0008-0000-0600-00002B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812" name="Text Box 4">
          <a:extLst>
            <a:ext uri="{FF2B5EF4-FFF2-40B4-BE49-F238E27FC236}">
              <a16:creationId xmlns:a16="http://schemas.microsoft.com/office/drawing/2014/main" id="{00000000-0008-0000-0600-00002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813" name="Text Box 6">
          <a:extLst>
            <a:ext uri="{FF2B5EF4-FFF2-40B4-BE49-F238E27FC236}">
              <a16:creationId xmlns:a16="http://schemas.microsoft.com/office/drawing/2014/main" id="{00000000-0008-0000-0600-00002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814" name="Text Box 4">
          <a:extLst>
            <a:ext uri="{FF2B5EF4-FFF2-40B4-BE49-F238E27FC236}">
              <a16:creationId xmlns:a16="http://schemas.microsoft.com/office/drawing/2014/main" id="{00000000-0008-0000-0600-00002E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815" name="Text Box 6">
          <a:extLst>
            <a:ext uri="{FF2B5EF4-FFF2-40B4-BE49-F238E27FC236}">
              <a16:creationId xmlns:a16="http://schemas.microsoft.com/office/drawing/2014/main" id="{00000000-0008-0000-0600-00002F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816" name="Text Box 4">
          <a:extLst>
            <a:ext uri="{FF2B5EF4-FFF2-40B4-BE49-F238E27FC236}">
              <a16:creationId xmlns:a16="http://schemas.microsoft.com/office/drawing/2014/main" id="{00000000-0008-0000-0600-00003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817" name="Text Box 6">
          <a:extLst>
            <a:ext uri="{FF2B5EF4-FFF2-40B4-BE49-F238E27FC236}">
              <a16:creationId xmlns:a16="http://schemas.microsoft.com/office/drawing/2014/main" id="{00000000-0008-0000-0600-00003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818" name="Text Box 4">
          <a:extLst>
            <a:ext uri="{FF2B5EF4-FFF2-40B4-BE49-F238E27FC236}">
              <a16:creationId xmlns:a16="http://schemas.microsoft.com/office/drawing/2014/main" id="{00000000-0008-0000-0600-000032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819" name="Text Box 6">
          <a:extLst>
            <a:ext uri="{FF2B5EF4-FFF2-40B4-BE49-F238E27FC236}">
              <a16:creationId xmlns:a16="http://schemas.microsoft.com/office/drawing/2014/main" id="{00000000-0008-0000-0600-000033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820" name="Text Box 6">
          <a:extLst>
            <a:ext uri="{FF2B5EF4-FFF2-40B4-BE49-F238E27FC236}">
              <a16:creationId xmlns:a16="http://schemas.microsoft.com/office/drawing/2014/main" id="{00000000-0008-0000-0600-000034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821" name="Text Box 4">
          <a:extLst>
            <a:ext uri="{FF2B5EF4-FFF2-40B4-BE49-F238E27FC236}">
              <a16:creationId xmlns:a16="http://schemas.microsoft.com/office/drawing/2014/main" id="{00000000-0008-0000-0600-000035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822" name="Text Box 6">
          <a:extLst>
            <a:ext uri="{FF2B5EF4-FFF2-40B4-BE49-F238E27FC236}">
              <a16:creationId xmlns:a16="http://schemas.microsoft.com/office/drawing/2014/main" id="{00000000-0008-0000-0600-00003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823" name="Text Box 4">
          <a:extLst>
            <a:ext uri="{FF2B5EF4-FFF2-40B4-BE49-F238E27FC236}">
              <a16:creationId xmlns:a16="http://schemas.microsoft.com/office/drawing/2014/main" id="{00000000-0008-0000-0600-000037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824" name="Text Box 6">
          <a:extLst>
            <a:ext uri="{FF2B5EF4-FFF2-40B4-BE49-F238E27FC236}">
              <a16:creationId xmlns:a16="http://schemas.microsoft.com/office/drawing/2014/main" id="{00000000-0008-0000-0600-000038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825" name="Text Box 4">
          <a:extLst>
            <a:ext uri="{FF2B5EF4-FFF2-40B4-BE49-F238E27FC236}">
              <a16:creationId xmlns:a16="http://schemas.microsoft.com/office/drawing/2014/main" id="{00000000-0008-0000-0600-000039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826" name="Text Box 6">
          <a:extLst>
            <a:ext uri="{FF2B5EF4-FFF2-40B4-BE49-F238E27FC236}">
              <a16:creationId xmlns:a16="http://schemas.microsoft.com/office/drawing/2014/main" id="{00000000-0008-0000-0600-00003A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827" name="Text Box 4">
          <a:extLst>
            <a:ext uri="{FF2B5EF4-FFF2-40B4-BE49-F238E27FC236}">
              <a16:creationId xmlns:a16="http://schemas.microsoft.com/office/drawing/2014/main" id="{00000000-0008-0000-0600-00003B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828" name="Text Box 6">
          <a:extLst>
            <a:ext uri="{FF2B5EF4-FFF2-40B4-BE49-F238E27FC236}">
              <a16:creationId xmlns:a16="http://schemas.microsoft.com/office/drawing/2014/main" id="{00000000-0008-0000-0600-00003C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829" name="Text Box 4">
          <a:extLst>
            <a:ext uri="{FF2B5EF4-FFF2-40B4-BE49-F238E27FC236}">
              <a16:creationId xmlns:a16="http://schemas.microsoft.com/office/drawing/2014/main" id="{00000000-0008-0000-0600-00003D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830" name="Text Box 6">
          <a:extLst>
            <a:ext uri="{FF2B5EF4-FFF2-40B4-BE49-F238E27FC236}">
              <a16:creationId xmlns:a16="http://schemas.microsoft.com/office/drawing/2014/main" id="{00000000-0008-0000-0600-00003E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831" name="Text Box 4">
          <a:extLst>
            <a:ext uri="{FF2B5EF4-FFF2-40B4-BE49-F238E27FC236}">
              <a16:creationId xmlns:a16="http://schemas.microsoft.com/office/drawing/2014/main" id="{00000000-0008-0000-0600-00003F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832" name="Text Box 6">
          <a:extLst>
            <a:ext uri="{FF2B5EF4-FFF2-40B4-BE49-F238E27FC236}">
              <a16:creationId xmlns:a16="http://schemas.microsoft.com/office/drawing/2014/main" id="{00000000-0008-0000-0600-000040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833" name="Text Box 4">
          <a:extLst>
            <a:ext uri="{FF2B5EF4-FFF2-40B4-BE49-F238E27FC236}">
              <a16:creationId xmlns:a16="http://schemas.microsoft.com/office/drawing/2014/main" id="{00000000-0008-0000-0600-000041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834" name="Text Box 6">
          <a:extLst>
            <a:ext uri="{FF2B5EF4-FFF2-40B4-BE49-F238E27FC236}">
              <a16:creationId xmlns:a16="http://schemas.microsoft.com/office/drawing/2014/main" id="{00000000-0008-0000-0600-000042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835" name="Text Box 4">
          <a:extLst>
            <a:ext uri="{FF2B5EF4-FFF2-40B4-BE49-F238E27FC236}">
              <a16:creationId xmlns:a16="http://schemas.microsoft.com/office/drawing/2014/main" id="{00000000-0008-0000-0600-000043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836" name="Text Box 6">
          <a:extLst>
            <a:ext uri="{FF2B5EF4-FFF2-40B4-BE49-F238E27FC236}">
              <a16:creationId xmlns:a16="http://schemas.microsoft.com/office/drawing/2014/main" id="{00000000-0008-0000-0600-000044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837" name="Text Box 4">
          <a:extLst>
            <a:ext uri="{FF2B5EF4-FFF2-40B4-BE49-F238E27FC236}">
              <a16:creationId xmlns:a16="http://schemas.microsoft.com/office/drawing/2014/main" id="{00000000-0008-0000-0600-000045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838" name="Text Box 6">
          <a:extLst>
            <a:ext uri="{FF2B5EF4-FFF2-40B4-BE49-F238E27FC236}">
              <a16:creationId xmlns:a16="http://schemas.microsoft.com/office/drawing/2014/main" id="{00000000-0008-0000-0600-000046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839" name="Text Box 4">
          <a:extLst>
            <a:ext uri="{FF2B5EF4-FFF2-40B4-BE49-F238E27FC236}">
              <a16:creationId xmlns:a16="http://schemas.microsoft.com/office/drawing/2014/main" id="{00000000-0008-0000-0600-000047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840" name="Text Box 6">
          <a:extLst>
            <a:ext uri="{FF2B5EF4-FFF2-40B4-BE49-F238E27FC236}">
              <a16:creationId xmlns:a16="http://schemas.microsoft.com/office/drawing/2014/main" id="{00000000-0008-0000-0600-000048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841" name="Text Box 4">
          <a:extLst>
            <a:ext uri="{FF2B5EF4-FFF2-40B4-BE49-F238E27FC236}">
              <a16:creationId xmlns:a16="http://schemas.microsoft.com/office/drawing/2014/main" id="{00000000-0008-0000-0600-000049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842" name="Text Box 6">
          <a:extLst>
            <a:ext uri="{FF2B5EF4-FFF2-40B4-BE49-F238E27FC236}">
              <a16:creationId xmlns:a16="http://schemas.microsoft.com/office/drawing/2014/main" id="{00000000-0008-0000-0600-00004A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843" name="Text Box 4">
          <a:extLst>
            <a:ext uri="{FF2B5EF4-FFF2-40B4-BE49-F238E27FC236}">
              <a16:creationId xmlns:a16="http://schemas.microsoft.com/office/drawing/2014/main" id="{00000000-0008-0000-0600-00004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844" name="Text Box 6">
          <a:extLst>
            <a:ext uri="{FF2B5EF4-FFF2-40B4-BE49-F238E27FC236}">
              <a16:creationId xmlns:a16="http://schemas.microsoft.com/office/drawing/2014/main" id="{00000000-0008-0000-0600-00004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845" name="Text Box 4">
          <a:extLst>
            <a:ext uri="{FF2B5EF4-FFF2-40B4-BE49-F238E27FC236}">
              <a16:creationId xmlns:a16="http://schemas.microsoft.com/office/drawing/2014/main" id="{00000000-0008-0000-0600-00004D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846" name="Text Box 6">
          <a:extLst>
            <a:ext uri="{FF2B5EF4-FFF2-40B4-BE49-F238E27FC236}">
              <a16:creationId xmlns:a16="http://schemas.microsoft.com/office/drawing/2014/main" id="{00000000-0008-0000-0600-00004E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847" name="Text Box 4">
          <a:extLst>
            <a:ext uri="{FF2B5EF4-FFF2-40B4-BE49-F238E27FC236}">
              <a16:creationId xmlns:a16="http://schemas.microsoft.com/office/drawing/2014/main" id="{00000000-0008-0000-0600-00004F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848" name="Text Box 6">
          <a:extLst>
            <a:ext uri="{FF2B5EF4-FFF2-40B4-BE49-F238E27FC236}">
              <a16:creationId xmlns:a16="http://schemas.microsoft.com/office/drawing/2014/main" id="{00000000-0008-0000-0600-000050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849" name="Text Box 4">
          <a:extLst>
            <a:ext uri="{FF2B5EF4-FFF2-40B4-BE49-F238E27FC236}">
              <a16:creationId xmlns:a16="http://schemas.microsoft.com/office/drawing/2014/main" id="{00000000-0008-0000-0600-000051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850" name="Text Box 6">
          <a:extLst>
            <a:ext uri="{FF2B5EF4-FFF2-40B4-BE49-F238E27FC236}">
              <a16:creationId xmlns:a16="http://schemas.microsoft.com/office/drawing/2014/main" id="{00000000-0008-0000-0600-000052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851" name="Text Box 4">
          <a:extLst>
            <a:ext uri="{FF2B5EF4-FFF2-40B4-BE49-F238E27FC236}">
              <a16:creationId xmlns:a16="http://schemas.microsoft.com/office/drawing/2014/main" id="{00000000-0008-0000-0600-00005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852" name="Text Box 6">
          <a:extLst>
            <a:ext uri="{FF2B5EF4-FFF2-40B4-BE49-F238E27FC236}">
              <a16:creationId xmlns:a16="http://schemas.microsoft.com/office/drawing/2014/main" id="{00000000-0008-0000-0600-000054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853" name="Text Box 4">
          <a:extLst>
            <a:ext uri="{FF2B5EF4-FFF2-40B4-BE49-F238E27FC236}">
              <a16:creationId xmlns:a16="http://schemas.microsoft.com/office/drawing/2014/main" id="{00000000-0008-0000-0600-000055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854" name="Text Box 6">
          <a:extLst>
            <a:ext uri="{FF2B5EF4-FFF2-40B4-BE49-F238E27FC236}">
              <a16:creationId xmlns:a16="http://schemas.microsoft.com/office/drawing/2014/main" id="{00000000-0008-0000-0600-000056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855" name="Text Box 4">
          <a:extLst>
            <a:ext uri="{FF2B5EF4-FFF2-40B4-BE49-F238E27FC236}">
              <a16:creationId xmlns:a16="http://schemas.microsoft.com/office/drawing/2014/main" id="{00000000-0008-0000-0600-000057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856" name="Text Box 6">
          <a:extLst>
            <a:ext uri="{FF2B5EF4-FFF2-40B4-BE49-F238E27FC236}">
              <a16:creationId xmlns:a16="http://schemas.microsoft.com/office/drawing/2014/main" id="{00000000-0008-0000-0600-000058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857" name="Text Box 4">
          <a:extLst>
            <a:ext uri="{FF2B5EF4-FFF2-40B4-BE49-F238E27FC236}">
              <a16:creationId xmlns:a16="http://schemas.microsoft.com/office/drawing/2014/main" id="{00000000-0008-0000-0600-000059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858" name="Text Box 6">
          <a:extLst>
            <a:ext uri="{FF2B5EF4-FFF2-40B4-BE49-F238E27FC236}">
              <a16:creationId xmlns:a16="http://schemas.microsoft.com/office/drawing/2014/main" id="{00000000-0008-0000-0600-00005A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859" name="Text Box 4">
          <a:extLst>
            <a:ext uri="{FF2B5EF4-FFF2-40B4-BE49-F238E27FC236}">
              <a16:creationId xmlns:a16="http://schemas.microsoft.com/office/drawing/2014/main" id="{00000000-0008-0000-0600-00005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860" name="Text Box 6">
          <a:extLst>
            <a:ext uri="{FF2B5EF4-FFF2-40B4-BE49-F238E27FC236}">
              <a16:creationId xmlns:a16="http://schemas.microsoft.com/office/drawing/2014/main" id="{00000000-0008-0000-0600-00005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861" name="Text Box 4">
          <a:extLst>
            <a:ext uri="{FF2B5EF4-FFF2-40B4-BE49-F238E27FC236}">
              <a16:creationId xmlns:a16="http://schemas.microsoft.com/office/drawing/2014/main" id="{00000000-0008-0000-0600-00005D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862" name="Text Box 6">
          <a:extLst>
            <a:ext uri="{FF2B5EF4-FFF2-40B4-BE49-F238E27FC236}">
              <a16:creationId xmlns:a16="http://schemas.microsoft.com/office/drawing/2014/main" id="{00000000-0008-0000-0600-00005E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863" name="Text Box 4">
          <a:extLst>
            <a:ext uri="{FF2B5EF4-FFF2-40B4-BE49-F238E27FC236}">
              <a16:creationId xmlns:a16="http://schemas.microsoft.com/office/drawing/2014/main" id="{00000000-0008-0000-0600-00005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864" name="Text Box 6">
          <a:extLst>
            <a:ext uri="{FF2B5EF4-FFF2-40B4-BE49-F238E27FC236}">
              <a16:creationId xmlns:a16="http://schemas.microsoft.com/office/drawing/2014/main" id="{00000000-0008-0000-0600-00006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865" name="Text Box 4">
          <a:extLst>
            <a:ext uri="{FF2B5EF4-FFF2-40B4-BE49-F238E27FC236}">
              <a16:creationId xmlns:a16="http://schemas.microsoft.com/office/drawing/2014/main" id="{00000000-0008-0000-0600-000061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866" name="Text Box 6">
          <a:extLst>
            <a:ext uri="{FF2B5EF4-FFF2-40B4-BE49-F238E27FC236}">
              <a16:creationId xmlns:a16="http://schemas.microsoft.com/office/drawing/2014/main" id="{00000000-0008-0000-0600-000062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867" name="Text Box 4">
          <a:extLst>
            <a:ext uri="{FF2B5EF4-FFF2-40B4-BE49-F238E27FC236}">
              <a16:creationId xmlns:a16="http://schemas.microsoft.com/office/drawing/2014/main" id="{00000000-0008-0000-0600-00006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868" name="Text Box 6">
          <a:extLst>
            <a:ext uri="{FF2B5EF4-FFF2-40B4-BE49-F238E27FC236}">
              <a16:creationId xmlns:a16="http://schemas.microsoft.com/office/drawing/2014/main" id="{00000000-0008-0000-0600-000064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869" name="Text Box 4">
          <a:extLst>
            <a:ext uri="{FF2B5EF4-FFF2-40B4-BE49-F238E27FC236}">
              <a16:creationId xmlns:a16="http://schemas.microsoft.com/office/drawing/2014/main" id="{00000000-0008-0000-0600-000065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870" name="Text Box 6">
          <a:extLst>
            <a:ext uri="{FF2B5EF4-FFF2-40B4-BE49-F238E27FC236}">
              <a16:creationId xmlns:a16="http://schemas.microsoft.com/office/drawing/2014/main" id="{00000000-0008-0000-0600-000066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871" name="Text Box 6">
          <a:extLst>
            <a:ext uri="{FF2B5EF4-FFF2-40B4-BE49-F238E27FC236}">
              <a16:creationId xmlns:a16="http://schemas.microsoft.com/office/drawing/2014/main" id="{00000000-0008-0000-0600-000067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872" name="Text Box 4">
          <a:extLst>
            <a:ext uri="{FF2B5EF4-FFF2-40B4-BE49-F238E27FC236}">
              <a16:creationId xmlns:a16="http://schemas.microsoft.com/office/drawing/2014/main" id="{00000000-0008-0000-0600-000068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873" name="Text Box 6">
          <a:extLst>
            <a:ext uri="{FF2B5EF4-FFF2-40B4-BE49-F238E27FC236}">
              <a16:creationId xmlns:a16="http://schemas.microsoft.com/office/drawing/2014/main" id="{00000000-0008-0000-0600-000069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874" name="Text Box 4">
          <a:extLst>
            <a:ext uri="{FF2B5EF4-FFF2-40B4-BE49-F238E27FC236}">
              <a16:creationId xmlns:a16="http://schemas.microsoft.com/office/drawing/2014/main" id="{00000000-0008-0000-0600-00006A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875" name="Text Box 6">
          <a:extLst>
            <a:ext uri="{FF2B5EF4-FFF2-40B4-BE49-F238E27FC236}">
              <a16:creationId xmlns:a16="http://schemas.microsoft.com/office/drawing/2014/main" id="{00000000-0008-0000-0600-00006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876" name="Text Box 4">
          <a:extLst>
            <a:ext uri="{FF2B5EF4-FFF2-40B4-BE49-F238E27FC236}">
              <a16:creationId xmlns:a16="http://schemas.microsoft.com/office/drawing/2014/main" id="{00000000-0008-0000-0600-00006C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877" name="Text Box 6">
          <a:extLst>
            <a:ext uri="{FF2B5EF4-FFF2-40B4-BE49-F238E27FC236}">
              <a16:creationId xmlns:a16="http://schemas.microsoft.com/office/drawing/2014/main" id="{00000000-0008-0000-0600-00006D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878" name="Text Box 4">
          <a:extLst>
            <a:ext uri="{FF2B5EF4-FFF2-40B4-BE49-F238E27FC236}">
              <a16:creationId xmlns:a16="http://schemas.microsoft.com/office/drawing/2014/main" id="{00000000-0008-0000-0600-00006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879" name="Text Box 6">
          <a:extLst>
            <a:ext uri="{FF2B5EF4-FFF2-40B4-BE49-F238E27FC236}">
              <a16:creationId xmlns:a16="http://schemas.microsoft.com/office/drawing/2014/main" id="{00000000-0008-0000-0600-00006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880" name="Text Box 4">
          <a:extLst>
            <a:ext uri="{FF2B5EF4-FFF2-40B4-BE49-F238E27FC236}">
              <a16:creationId xmlns:a16="http://schemas.microsoft.com/office/drawing/2014/main" id="{00000000-0008-0000-0600-000070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881" name="Text Box 6">
          <a:extLst>
            <a:ext uri="{FF2B5EF4-FFF2-40B4-BE49-F238E27FC236}">
              <a16:creationId xmlns:a16="http://schemas.microsoft.com/office/drawing/2014/main" id="{00000000-0008-0000-0600-000071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882" name="Text Box 4">
          <a:extLst>
            <a:ext uri="{FF2B5EF4-FFF2-40B4-BE49-F238E27FC236}">
              <a16:creationId xmlns:a16="http://schemas.microsoft.com/office/drawing/2014/main" id="{00000000-0008-0000-0600-000072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883" name="Text Box 6">
          <a:extLst>
            <a:ext uri="{FF2B5EF4-FFF2-40B4-BE49-F238E27FC236}">
              <a16:creationId xmlns:a16="http://schemas.microsoft.com/office/drawing/2014/main" id="{00000000-0008-0000-0600-000073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884" name="Text Box 4">
          <a:extLst>
            <a:ext uri="{FF2B5EF4-FFF2-40B4-BE49-F238E27FC236}">
              <a16:creationId xmlns:a16="http://schemas.microsoft.com/office/drawing/2014/main" id="{00000000-0008-0000-0600-000074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885" name="Text Box 6">
          <a:extLst>
            <a:ext uri="{FF2B5EF4-FFF2-40B4-BE49-F238E27FC236}">
              <a16:creationId xmlns:a16="http://schemas.microsoft.com/office/drawing/2014/main" id="{00000000-0008-0000-0600-000075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886" name="Text Box 6">
          <a:extLst>
            <a:ext uri="{FF2B5EF4-FFF2-40B4-BE49-F238E27FC236}">
              <a16:creationId xmlns:a16="http://schemas.microsoft.com/office/drawing/2014/main" id="{00000000-0008-0000-0600-000076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887" name="Text Box 4">
          <a:extLst>
            <a:ext uri="{FF2B5EF4-FFF2-40B4-BE49-F238E27FC236}">
              <a16:creationId xmlns:a16="http://schemas.microsoft.com/office/drawing/2014/main" id="{00000000-0008-0000-0600-000077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888" name="Text Box 6">
          <a:extLst>
            <a:ext uri="{FF2B5EF4-FFF2-40B4-BE49-F238E27FC236}">
              <a16:creationId xmlns:a16="http://schemas.microsoft.com/office/drawing/2014/main" id="{00000000-0008-0000-0600-000078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889" name="Text Box 4">
          <a:extLst>
            <a:ext uri="{FF2B5EF4-FFF2-40B4-BE49-F238E27FC236}">
              <a16:creationId xmlns:a16="http://schemas.microsoft.com/office/drawing/2014/main" id="{00000000-0008-0000-0600-000079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890" name="Text Box 6">
          <a:extLst>
            <a:ext uri="{FF2B5EF4-FFF2-40B4-BE49-F238E27FC236}">
              <a16:creationId xmlns:a16="http://schemas.microsoft.com/office/drawing/2014/main" id="{00000000-0008-0000-0600-00007A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891" name="Text Box 6">
          <a:extLst>
            <a:ext uri="{FF2B5EF4-FFF2-40B4-BE49-F238E27FC236}">
              <a16:creationId xmlns:a16="http://schemas.microsoft.com/office/drawing/2014/main" id="{00000000-0008-0000-0600-00007B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892" name="Text Box 4">
          <a:extLst>
            <a:ext uri="{FF2B5EF4-FFF2-40B4-BE49-F238E27FC236}">
              <a16:creationId xmlns:a16="http://schemas.microsoft.com/office/drawing/2014/main" id="{00000000-0008-0000-0600-00007C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893" name="Text Box 6">
          <a:extLst>
            <a:ext uri="{FF2B5EF4-FFF2-40B4-BE49-F238E27FC236}">
              <a16:creationId xmlns:a16="http://schemas.microsoft.com/office/drawing/2014/main" id="{00000000-0008-0000-0600-00007D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183044</xdr:rowOff>
    </xdr:to>
    <xdr:sp macro="" textlink="">
      <xdr:nvSpPr>
        <xdr:cNvPr id="894" name="Text Box 4">
          <a:extLst>
            <a:ext uri="{FF2B5EF4-FFF2-40B4-BE49-F238E27FC236}">
              <a16:creationId xmlns:a16="http://schemas.microsoft.com/office/drawing/2014/main" id="{00000000-0008-0000-0600-00007E03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183044</xdr:rowOff>
    </xdr:to>
    <xdr:sp macro="" textlink="">
      <xdr:nvSpPr>
        <xdr:cNvPr id="895" name="Text Box 6">
          <a:extLst>
            <a:ext uri="{FF2B5EF4-FFF2-40B4-BE49-F238E27FC236}">
              <a16:creationId xmlns:a16="http://schemas.microsoft.com/office/drawing/2014/main" id="{00000000-0008-0000-0600-00007F03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896" name="Text Box 4">
          <a:extLst>
            <a:ext uri="{FF2B5EF4-FFF2-40B4-BE49-F238E27FC236}">
              <a16:creationId xmlns:a16="http://schemas.microsoft.com/office/drawing/2014/main" id="{00000000-0008-0000-0600-000080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897" name="Text Box 6">
          <a:extLst>
            <a:ext uri="{FF2B5EF4-FFF2-40B4-BE49-F238E27FC236}">
              <a16:creationId xmlns:a16="http://schemas.microsoft.com/office/drawing/2014/main" id="{00000000-0008-0000-0600-000081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898" name="Text Box 4">
          <a:extLst>
            <a:ext uri="{FF2B5EF4-FFF2-40B4-BE49-F238E27FC236}">
              <a16:creationId xmlns:a16="http://schemas.microsoft.com/office/drawing/2014/main" id="{00000000-0008-0000-0600-000082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899" name="Text Box 6">
          <a:extLst>
            <a:ext uri="{FF2B5EF4-FFF2-40B4-BE49-F238E27FC236}">
              <a16:creationId xmlns:a16="http://schemas.microsoft.com/office/drawing/2014/main" id="{00000000-0008-0000-0600-000083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900" name="Text Box 4">
          <a:extLst>
            <a:ext uri="{FF2B5EF4-FFF2-40B4-BE49-F238E27FC236}">
              <a16:creationId xmlns:a16="http://schemas.microsoft.com/office/drawing/2014/main" id="{00000000-0008-0000-0600-000084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901" name="Text Box 6">
          <a:extLst>
            <a:ext uri="{FF2B5EF4-FFF2-40B4-BE49-F238E27FC236}">
              <a16:creationId xmlns:a16="http://schemas.microsoft.com/office/drawing/2014/main" id="{00000000-0008-0000-0600-000085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902" name="Text Box 4">
          <a:extLst>
            <a:ext uri="{FF2B5EF4-FFF2-40B4-BE49-F238E27FC236}">
              <a16:creationId xmlns:a16="http://schemas.microsoft.com/office/drawing/2014/main" id="{00000000-0008-0000-0600-000086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903" name="Text Box 6">
          <a:extLst>
            <a:ext uri="{FF2B5EF4-FFF2-40B4-BE49-F238E27FC236}">
              <a16:creationId xmlns:a16="http://schemas.microsoft.com/office/drawing/2014/main" id="{00000000-0008-0000-0600-000087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904" name="Text Box 4">
          <a:extLst>
            <a:ext uri="{FF2B5EF4-FFF2-40B4-BE49-F238E27FC236}">
              <a16:creationId xmlns:a16="http://schemas.microsoft.com/office/drawing/2014/main" id="{00000000-0008-0000-0600-000088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905" name="Text Box 6">
          <a:extLst>
            <a:ext uri="{FF2B5EF4-FFF2-40B4-BE49-F238E27FC236}">
              <a16:creationId xmlns:a16="http://schemas.microsoft.com/office/drawing/2014/main" id="{00000000-0008-0000-0600-000089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906" name="Text Box 4">
          <a:extLst>
            <a:ext uri="{FF2B5EF4-FFF2-40B4-BE49-F238E27FC236}">
              <a16:creationId xmlns:a16="http://schemas.microsoft.com/office/drawing/2014/main" id="{00000000-0008-0000-0600-00008A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907" name="Text Box 6">
          <a:extLst>
            <a:ext uri="{FF2B5EF4-FFF2-40B4-BE49-F238E27FC236}">
              <a16:creationId xmlns:a16="http://schemas.microsoft.com/office/drawing/2014/main" id="{00000000-0008-0000-0600-00008B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908" name="Text Box 4">
          <a:extLst>
            <a:ext uri="{FF2B5EF4-FFF2-40B4-BE49-F238E27FC236}">
              <a16:creationId xmlns:a16="http://schemas.microsoft.com/office/drawing/2014/main" id="{00000000-0008-0000-0600-00008C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909" name="Text Box 6">
          <a:extLst>
            <a:ext uri="{FF2B5EF4-FFF2-40B4-BE49-F238E27FC236}">
              <a16:creationId xmlns:a16="http://schemas.microsoft.com/office/drawing/2014/main" id="{00000000-0008-0000-0600-00008D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173519</xdr:rowOff>
    </xdr:to>
    <xdr:sp macro="" textlink="">
      <xdr:nvSpPr>
        <xdr:cNvPr id="910" name="Text Box 4">
          <a:extLst>
            <a:ext uri="{FF2B5EF4-FFF2-40B4-BE49-F238E27FC236}">
              <a16:creationId xmlns:a16="http://schemas.microsoft.com/office/drawing/2014/main" id="{00000000-0008-0000-0600-00008E03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173519</xdr:rowOff>
    </xdr:to>
    <xdr:sp macro="" textlink="">
      <xdr:nvSpPr>
        <xdr:cNvPr id="911" name="Text Box 6">
          <a:extLst>
            <a:ext uri="{FF2B5EF4-FFF2-40B4-BE49-F238E27FC236}">
              <a16:creationId xmlns:a16="http://schemas.microsoft.com/office/drawing/2014/main" id="{00000000-0008-0000-0600-00008F03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12" name="Text Box 4">
          <a:extLst>
            <a:ext uri="{FF2B5EF4-FFF2-40B4-BE49-F238E27FC236}">
              <a16:creationId xmlns:a16="http://schemas.microsoft.com/office/drawing/2014/main" id="{00000000-0008-0000-0600-00009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13" name="Text Box 6">
          <a:extLst>
            <a:ext uri="{FF2B5EF4-FFF2-40B4-BE49-F238E27FC236}">
              <a16:creationId xmlns:a16="http://schemas.microsoft.com/office/drawing/2014/main" id="{00000000-0008-0000-0600-00009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914" name="Text Box 4">
          <a:extLst>
            <a:ext uri="{FF2B5EF4-FFF2-40B4-BE49-F238E27FC236}">
              <a16:creationId xmlns:a16="http://schemas.microsoft.com/office/drawing/2014/main" id="{00000000-0008-0000-0600-000092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915" name="Text Box 6">
          <a:extLst>
            <a:ext uri="{FF2B5EF4-FFF2-40B4-BE49-F238E27FC236}">
              <a16:creationId xmlns:a16="http://schemas.microsoft.com/office/drawing/2014/main" id="{00000000-0008-0000-0600-000093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916" name="Text Box 4">
          <a:extLst>
            <a:ext uri="{FF2B5EF4-FFF2-40B4-BE49-F238E27FC236}">
              <a16:creationId xmlns:a16="http://schemas.microsoft.com/office/drawing/2014/main" id="{00000000-0008-0000-0600-000094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917" name="Text Box 6">
          <a:extLst>
            <a:ext uri="{FF2B5EF4-FFF2-40B4-BE49-F238E27FC236}">
              <a16:creationId xmlns:a16="http://schemas.microsoft.com/office/drawing/2014/main" id="{00000000-0008-0000-0600-000095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918" name="Text Box 4">
          <a:extLst>
            <a:ext uri="{FF2B5EF4-FFF2-40B4-BE49-F238E27FC236}">
              <a16:creationId xmlns:a16="http://schemas.microsoft.com/office/drawing/2014/main" id="{00000000-0008-0000-0600-00009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919" name="Text Box 6">
          <a:extLst>
            <a:ext uri="{FF2B5EF4-FFF2-40B4-BE49-F238E27FC236}">
              <a16:creationId xmlns:a16="http://schemas.microsoft.com/office/drawing/2014/main" id="{00000000-0008-0000-0600-000097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920" name="Text Box 4">
          <a:extLst>
            <a:ext uri="{FF2B5EF4-FFF2-40B4-BE49-F238E27FC236}">
              <a16:creationId xmlns:a16="http://schemas.microsoft.com/office/drawing/2014/main" id="{00000000-0008-0000-0600-000098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921" name="Text Box 6">
          <a:extLst>
            <a:ext uri="{FF2B5EF4-FFF2-40B4-BE49-F238E27FC236}">
              <a16:creationId xmlns:a16="http://schemas.microsoft.com/office/drawing/2014/main" id="{00000000-0008-0000-0600-000099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922" name="Text Box 4">
          <a:extLst>
            <a:ext uri="{FF2B5EF4-FFF2-40B4-BE49-F238E27FC236}">
              <a16:creationId xmlns:a16="http://schemas.microsoft.com/office/drawing/2014/main" id="{00000000-0008-0000-0600-00009A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923" name="Text Box 6">
          <a:extLst>
            <a:ext uri="{FF2B5EF4-FFF2-40B4-BE49-F238E27FC236}">
              <a16:creationId xmlns:a16="http://schemas.microsoft.com/office/drawing/2014/main" id="{00000000-0008-0000-0600-00009B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24" name="Text Box 4">
          <a:extLst>
            <a:ext uri="{FF2B5EF4-FFF2-40B4-BE49-F238E27FC236}">
              <a16:creationId xmlns:a16="http://schemas.microsoft.com/office/drawing/2014/main" id="{00000000-0008-0000-0600-00009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25" name="Text Box 6">
          <a:extLst>
            <a:ext uri="{FF2B5EF4-FFF2-40B4-BE49-F238E27FC236}">
              <a16:creationId xmlns:a16="http://schemas.microsoft.com/office/drawing/2014/main" id="{00000000-0008-0000-0600-00009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926" name="Text Box 4">
          <a:extLst>
            <a:ext uri="{FF2B5EF4-FFF2-40B4-BE49-F238E27FC236}">
              <a16:creationId xmlns:a16="http://schemas.microsoft.com/office/drawing/2014/main" id="{00000000-0008-0000-0600-00009E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927" name="Text Box 6">
          <a:extLst>
            <a:ext uri="{FF2B5EF4-FFF2-40B4-BE49-F238E27FC236}">
              <a16:creationId xmlns:a16="http://schemas.microsoft.com/office/drawing/2014/main" id="{00000000-0008-0000-0600-00009F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28" name="Text Box 4">
          <a:extLst>
            <a:ext uri="{FF2B5EF4-FFF2-40B4-BE49-F238E27FC236}">
              <a16:creationId xmlns:a16="http://schemas.microsoft.com/office/drawing/2014/main" id="{00000000-0008-0000-0600-0000A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29" name="Text Box 6">
          <a:extLst>
            <a:ext uri="{FF2B5EF4-FFF2-40B4-BE49-F238E27FC236}">
              <a16:creationId xmlns:a16="http://schemas.microsoft.com/office/drawing/2014/main" id="{00000000-0008-0000-0600-0000A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930" name="Text Box 4">
          <a:extLst>
            <a:ext uri="{FF2B5EF4-FFF2-40B4-BE49-F238E27FC236}">
              <a16:creationId xmlns:a16="http://schemas.microsoft.com/office/drawing/2014/main" id="{00000000-0008-0000-0600-0000A2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931" name="Text Box 6">
          <a:extLst>
            <a:ext uri="{FF2B5EF4-FFF2-40B4-BE49-F238E27FC236}">
              <a16:creationId xmlns:a16="http://schemas.microsoft.com/office/drawing/2014/main" id="{00000000-0008-0000-0600-0000A3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32" name="Text Box 4">
          <a:extLst>
            <a:ext uri="{FF2B5EF4-FFF2-40B4-BE49-F238E27FC236}">
              <a16:creationId xmlns:a16="http://schemas.microsoft.com/office/drawing/2014/main" id="{00000000-0008-0000-0600-0000A4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33" name="Text Box 6">
          <a:extLst>
            <a:ext uri="{FF2B5EF4-FFF2-40B4-BE49-F238E27FC236}">
              <a16:creationId xmlns:a16="http://schemas.microsoft.com/office/drawing/2014/main" id="{00000000-0008-0000-0600-0000A5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934" name="Text Box 4">
          <a:extLst>
            <a:ext uri="{FF2B5EF4-FFF2-40B4-BE49-F238E27FC236}">
              <a16:creationId xmlns:a16="http://schemas.microsoft.com/office/drawing/2014/main" id="{00000000-0008-0000-0600-0000A6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935" name="Text Box 6">
          <a:extLst>
            <a:ext uri="{FF2B5EF4-FFF2-40B4-BE49-F238E27FC236}">
              <a16:creationId xmlns:a16="http://schemas.microsoft.com/office/drawing/2014/main" id="{00000000-0008-0000-0600-0000A7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936" name="Text Box 4">
          <a:extLst>
            <a:ext uri="{FF2B5EF4-FFF2-40B4-BE49-F238E27FC236}">
              <a16:creationId xmlns:a16="http://schemas.microsoft.com/office/drawing/2014/main" id="{00000000-0008-0000-0600-0000A8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937" name="Text Box 6">
          <a:extLst>
            <a:ext uri="{FF2B5EF4-FFF2-40B4-BE49-F238E27FC236}">
              <a16:creationId xmlns:a16="http://schemas.microsoft.com/office/drawing/2014/main" id="{00000000-0008-0000-0600-0000A9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938" name="Text Box 4">
          <a:extLst>
            <a:ext uri="{FF2B5EF4-FFF2-40B4-BE49-F238E27FC236}">
              <a16:creationId xmlns:a16="http://schemas.microsoft.com/office/drawing/2014/main" id="{00000000-0008-0000-0600-0000AA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939" name="Text Box 6">
          <a:extLst>
            <a:ext uri="{FF2B5EF4-FFF2-40B4-BE49-F238E27FC236}">
              <a16:creationId xmlns:a16="http://schemas.microsoft.com/office/drawing/2014/main" id="{00000000-0008-0000-0600-0000AB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940" name="Text Box 4">
          <a:extLst>
            <a:ext uri="{FF2B5EF4-FFF2-40B4-BE49-F238E27FC236}">
              <a16:creationId xmlns:a16="http://schemas.microsoft.com/office/drawing/2014/main" id="{00000000-0008-0000-0600-0000AC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941" name="Text Box 6">
          <a:extLst>
            <a:ext uri="{FF2B5EF4-FFF2-40B4-BE49-F238E27FC236}">
              <a16:creationId xmlns:a16="http://schemas.microsoft.com/office/drawing/2014/main" id="{00000000-0008-0000-0600-0000AD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42" name="Text Box 4">
          <a:extLst>
            <a:ext uri="{FF2B5EF4-FFF2-40B4-BE49-F238E27FC236}">
              <a16:creationId xmlns:a16="http://schemas.microsoft.com/office/drawing/2014/main" id="{00000000-0008-0000-0600-0000A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43" name="Text Box 6">
          <a:extLst>
            <a:ext uri="{FF2B5EF4-FFF2-40B4-BE49-F238E27FC236}">
              <a16:creationId xmlns:a16="http://schemas.microsoft.com/office/drawing/2014/main" id="{00000000-0008-0000-0600-0000A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944" name="Text Box 4">
          <a:extLst>
            <a:ext uri="{FF2B5EF4-FFF2-40B4-BE49-F238E27FC236}">
              <a16:creationId xmlns:a16="http://schemas.microsoft.com/office/drawing/2014/main" id="{00000000-0008-0000-0600-0000B0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945" name="Text Box 6">
          <a:extLst>
            <a:ext uri="{FF2B5EF4-FFF2-40B4-BE49-F238E27FC236}">
              <a16:creationId xmlns:a16="http://schemas.microsoft.com/office/drawing/2014/main" id="{00000000-0008-0000-0600-0000B1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46" name="Text Box 4">
          <a:extLst>
            <a:ext uri="{FF2B5EF4-FFF2-40B4-BE49-F238E27FC236}">
              <a16:creationId xmlns:a16="http://schemas.microsoft.com/office/drawing/2014/main" id="{00000000-0008-0000-0600-0000B2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47" name="Text Box 6">
          <a:extLst>
            <a:ext uri="{FF2B5EF4-FFF2-40B4-BE49-F238E27FC236}">
              <a16:creationId xmlns:a16="http://schemas.microsoft.com/office/drawing/2014/main" id="{00000000-0008-0000-0600-0000B3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948" name="Text Box 4">
          <a:extLst>
            <a:ext uri="{FF2B5EF4-FFF2-40B4-BE49-F238E27FC236}">
              <a16:creationId xmlns:a16="http://schemas.microsoft.com/office/drawing/2014/main" id="{00000000-0008-0000-0600-0000B4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949" name="Text Box 6">
          <a:extLst>
            <a:ext uri="{FF2B5EF4-FFF2-40B4-BE49-F238E27FC236}">
              <a16:creationId xmlns:a16="http://schemas.microsoft.com/office/drawing/2014/main" id="{00000000-0008-0000-0600-0000B5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50" name="Text Box 4">
          <a:extLst>
            <a:ext uri="{FF2B5EF4-FFF2-40B4-BE49-F238E27FC236}">
              <a16:creationId xmlns:a16="http://schemas.microsoft.com/office/drawing/2014/main" id="{00000000-0008-0000-0600-0000B6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51" name="Text Box 6">
          <a:extLst>
            <a:ext uri="{FF2B5EF4-FFF2-40B4-BE49-F238E27FC236}">
              <a16:creationId xmlns:a16="http://schemas.microsoft.com/office/drawing/2014/main" id="{00000000-0008-0000-0600-0000B7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952" name="Text Box 4">
          <a:extLst>
            <a:ext uri="{FF2B5EF4-FFF2-40B4-BE49-F238E27FC236}">
              <a16:creationId xmlns:a16="http://schemas.microsoft.com/office/drawing/2014/main" id="{00000000-0008-0000-0600-0000B8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953" name="Text Box 6">
          <a:extLst>
            <a:ext uri="{FF2B5EF4-FFF2-40B4-BE49-F238E27FC236}">
              <a16:creationId xmlns:a16="http://schemas.microsoft.com/office/drawing/2014/main" id="{00000000-0008-0000-0600-0000B9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954" name="Text Box 6">
          <a:extLst>
            <a:ext uri="{FF2B5EF4-FFF2-40B4-BE49-F238E27FC236}">
              <a16:creationId xmlns:a16="http://schemas.microsoft.com/office/drawing/2014/main" id="{00000000-0008-0000-0600-0000BA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955" name="Text Box 4">
          <a:extLst>
            <a:ext uri="{FF2B5EF4-FFF2-40B4-BE49-F238E27FC236}">
              <a16:creationId xmlns:a16="http://schemas.microsoft.com/office/drawing/2014/main" id="{00000000-0008-0000-0600-0000BB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956" name="Text Box 6">
          <a:extLst>
            <a:ext uri="{FF2B5EF4-FFF2-40B4-BE49-F238E27FC236}">
              <a16:creationId xmlns:a16="http://schemas.microsoft.com/office/drawing/2014/main" id="{00000000-0008-0000-0600-0000BC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957" name="Text Box 4">
          <a:extLst>
            <a:ext uri="{FF2B5EF4-FFF2-40B4-BE49-F238E27FC236}">
              <a16:creationId xmlns:a16="http://schemas.microsoft.com/office/drawing/2014/main" id="{00000000-0008-0000-0600-0000BD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958" name="Text Box 6">
          <a:extLst>
            <a:ext uri="{FF2B5EF4-FFF2-40B4-BE49-F238E27FC236}">
              <a16:creationId xmlns:a16="http://schemas.microsoft.com/office/drawing/2014/main" id="{00000000-0008-0000-0600-0000BE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959" name="Text Box 4">
          <a:extLst>
            <a:ext uri="{FF2B5EF4-FFF2-40B4-BE49-F238E27FC236}">
              <a16:creationId xmlns:a16="http://schemas.microsoft.com/office/drawing/2014/main" id="{00000000-0008-0000-0600-0000BF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960" name="Text Box 6">
          <a:extLst>
            <a:ext uri="{FF2B5EF4-FFF2-40B4-BE49-F238E27FC236}">
              <a16:creationId xmlns:a16="http://schemas.microsoft.com/office/drawing/2014/main" id="{00000000-0008-0000-0600-0000C0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961" name="Text Box 4">
          <a:extLst>
            <a:ext uri="{FF2B5EF4-FFF2-40B4-BE49-F238E27FC236}">
              <a16:creationId xmlns:a16="http://schemas.microsoft.com/office/drawing/2014/main" id="{00000000-0008-0000-0600-0000C1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962" name="Text Box 6">
          <a:extLst>
            <a:ext uri="{FF2B5EF4-FFF2-40B4-BE49-F238E27FC236}">
              <a16:creationId xmlns:a16="http://schemas.microsoft.com/office/drawing/2014/main" id="{00000000-0008-0000-0600-0000C2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963" name="Text Box 4">
          <a:extLst>
            <a:ext uri="{FF2B5EF4-FFF2-40B4-BE49-F238E27FC236}">
              <a16:creationId xmlns:a16="http://schemas.microsoft.com/office/drawing/2014/main" id="{00000000-0008-0000-0600-0000C3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964" name="Text Box 6">
          <a:extLst>
            <a:ext uri="{FF2B5EF4-FFF2-40B4-BE49-F238E27FC236}">
              <a16:creationId xmlns:a16="http://schemas.microsoft.com/office/drawing/2014/main" id="{00000000-0008-0000-0600-0000C4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965" name="Text Box 4">
          <a:extLst>
            <a:ext uri="{FF2B5EF4-FFF2-40B4-BE49-F238E27FC236}">
              <a16:creationId xmlns:a16="http://schemas.microsoft.com/office/drawing/2014/main" id="{00000000-0008-0000-0600-0000C5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966" name="Text Box 6">
          <a:extLst>
            <a:ext uri="{FF2B5EF4-FFF2-40B4-BE49-F238E27FC236}">
              <a16:creationId xmlns:a16="http://schemas.microsoft.com/office/drawing/2014/main" id="{00000000-0008-0000-0600-0000C6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967" name="Text Box 4">
          <a:extLst>
            <a:ext uri="{FF2B5EF4-FFF2-40B4-BE49-F238E27FC236}">
              <a16:creationId xmlns:a16="http://schemas.microsoft.com/office/drawing/2014/main" id="{00000000-0008-0000-0600-0000C7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968" name="Text Box 6">
          <a:extLst>
            <a:ext uri="{FF2B5EF4-FFF2-40B4-BE49-F238E27FC236}">
              <a16:creationId xmlns:a16="http://schemas.microsoft.com/office/drawing/2014/main" id="{00000000-0008-0000-0600-0000C8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969" name="Text Box 4">
          <a:extLst>
            <a:ext uri="{FF2B5EF4-FFF2-40B4-BE49-F238E27FC236}">
              <a16:creationId xmlns:a16="http://schemas.microsoft.com/office/drawing/2014/main" id="{00000000-0008-0000-0600-0000C9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970" name="Text Box 6">
          <a:extLst>
            <a:ext uri="{FF2B5EF4-FFF2-40B4-BE49-F238E27FC236}">
              <a16:creationId xmlns:a16="http://schemas.microsoft.com/office/drawing/2014/main" id="{00000000-0008-0000-0600-0000CA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971" name="Text Box 4">
          <a:extLst>
            <a:ext uri="{FF2B5EF4-FFF2-40B4-BE49-F238E27FC236}">
              <a16:creationId xmlns:a16="http://schemas.microsoft.com/office/drawing/2014/main" id="{00000000-0008-0000-0600-0000CB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972" name="Text Box 6">
          <a:extLst>
            <a:ext uri="{FF2B5EF4-FFF2-40B4-BE49-F238E27FC236}">
              <a16:creationId xmlns:a16="http://schemas.microsoft.com/office/drawing/2014/main" id="{00000000-0008-0000-0600-0000CC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73" name="Text Box 4">
          <a:extLst>
            <a:ext uri="{FF2B5EF4-FFF2-40B4-BE49-F238E27FC236}">
              <a16:creationId xmlns:a16="http://schemas.microsoft.com/office/drawing/2014/main" id="{00000000-0008-0000-0600-0000C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74" name="Text Box 6">
          <a:extLst>
            <a:ext uri="{FF2B5EF4-FFF2-40B4-BE49-F238E27FC236}">
              <a16:creationId xmlns:a16="http://schemas.microsoft.com/office/drawing/2014/main" id="{00000000-0008-0000-0600-0000C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975" name="Text Box 4">
          <a:extLst>
            <a:ext uri="{FF2B5EF4-FFF2-40B4-BE49-F238E27FC236}">
              <a16:creationId xmlns:a16="http://schemas.microsoft.com/office/drawing/2014/main" id="{00000000-0008-0000-0600-0000CF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976" name="Text Box 6">
          <a:extLst>
            <a:ext uri="{FF2B5EF4-FFF2-40B4-BE49-F238E27FC236}">
              <a16:creationId xmlns:a16="http://schemas.microsoft.com/office/drawing/2014/main" id="{00000000-0008-0000-0600-0000D0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977" name="Text Box 4">
          <a:extLst>
            <a:ext uri="{FF2B5EF4-FFF2-40B4-BE49-F238E27FC236}">
              <a16:creationId xmlns:a16="http://schemas.microsoft.com/office/drawing/2014/main" id="{00000000-0008-0000-0600-0000D1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978" name="Text Box 6">
          <a:extLst>
            <a:ext uri="{FF2B5EF4-FFF2-40B4-BE49-F238E27FC236}">
              <a16:creationId xmlns:a16="http://schemas.microsoft.com/office/drawing/2014/main" id="{00000000-0008-0000-0600-0000D2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979" name="Text Box 4">
          <a:extLst>
            <a:ext uri="{FF2B5EF4-FFF2-40B4-BE49-F238E27FC236}">
              <a16:creationId xmlns:a16="http://schemas.microsoft.com/office/drawing/2014/main" id="{00000000-0008-0000-0600-0000D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980" name="Text Box 6">
          <a:extLst>
            <a:ext uri="{FF2B5EF4-FFF2-40B4-BE49-F238E27FC236}">
              <a16:creationId xmlns:a16="http://schemas.microsoft.com/office/drawing/2014/main" id="{00000000-0008-0000-0600-0000D4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981" name="Text Box 4">
          <a:extLst>
            <a:ext uri="{FF2B5EF4-FFF2-40B4-BE49-F238E27FC236}">
              <a16:creationId xmlns:a16="http://schemas.microsoft.com/office/drawing/2014/main" id="{00000000-0008-0000-0600-0000D5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982" name="Text Box 6">
          <a:extLst>
            <a:ext uri="{FF2B5EF4-FFF2-40B4-BE49-F238E27FC236}">
              <a16:creationId xmlns:a16="http://schemas.microsoft.com/office/drawing/2014/main" id="{00000000-0008-0000-0600-0000D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983" name="Text Box 4">
          <a:extLst>
            <a:ext uri="{FF2B5EF4-FFF2-40B4-BE49-F238E27FC236}">
              <a16:creationId xmlns:a16="http://schemas.microsoft.com/office/drawing/2014/main" id="{00000000-0008-0000-0600-0000D7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984" name="Text Box 6">
          <a:extLst>
            <a:ext uri="{FF2B5EF4-FFF2-40B4-BE49-F238E27FC236}">
              <a16:creationId xmlns:a16="http://schemas.microsoft.com/office/drawing/2014/main" id="{00000000-0008-0000-0600-0000D8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85" name="Text Box 4">
          <a:extLst>
            <a:ext uri="{FF2B5EF4-FFF2-40B4-BE49-F238E27FC236}">
              <a16:creationId xmlns:a16="http://schemas.microsoft.com/office/drawing/2014/main" id="{00000000-0008-0000-0600-0000D9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86" name="Text Box 6">
          <a:extLst>
            <a:ext uri="{FF2B5EF4-FFF2-40B4-BE49-F238E27FC236}">
              <a16:creationId xmlns:a16="http://schemas.microsoft.com/office/drawing/2014/main" id="{00000000-0008-0000-0600-0000DA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987" name="Text Box 4">
          <a:extLst>
            <a:ext uri="{FF2B5EF4-FFF2-40B4-BE49-F238E27FC236}">
              <a16:creationId xmlns:a16="http://schemas.microsoft.com/office/drawing/2014/main" id="{00000000-0008-0000-0600-0000DB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988" name="Text Box 6">
          <a:extLst>
            <a:ext uri="{FF2B5EF4-FFF2-40B4-BE49-F238E27FC236}">
              <a16:creationId xmlns:a16="http://schemas.microsoft.com/office/drawing/2014/main" id="{00000000-0008-0000-0600-0000DC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89" name="Text Box 4">
          <a:extLst>
            <a:ext uri="{FF2B5EF4-FFF2-40B4-BE49-F238E27FC236}">
              <a16:creationId xmlns:a16="http://schemas.microsoft.com/office/drawing/2014/main" id="{00000000-0008-0000-0600-0000D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90" name="Text Box 6">
          <a:extLst>
            <a:ext uri="{FF2B5EF4-FFF2-40B4-BE49-F238E27FC236}">
              <a16:creationId xmlns:a16="http://schemas.microsoft.com/office/drawing/2014/main" id="{00000000-0008-0000-0600-0000D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991" name="Text Box 4">
          <a:extLst>
            <a:ext uri="{FF2B5EF4-FFF2-40B4-BE49-F238E27FC236}">
              <a16:creationId xmlns:a16="http://schemas.microsoft.com/office/drawing/2014/main" id="{00000000-0008-0000-0600-0000DF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992" name="Text Box 6">
          <a:extLst>
            <a:ext uri="{FF2B5EF4-FFF2-40B4-BE49-F238E27FC236}">
              <a16:creationId xmlns:a16="http://schemas.microsoft.com/office/drawing/2014/main" id="{00000000-0008-0000-0600-0000E0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93" name="Text Box 4">
          <a:extLst>
            <a:ext uri="{FF2B5EF4-FFF2-40B4-BE49-F238E27FC236}">
              <a16:creationId xmlns:a16="http://schemas.microsoft.com/office/drawing/2014/main" id="{00000000-0008-0000-0600-0000E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994" name="Text Box 6">
          <a:extLst>
            <a:ext uri="{FF2B5EF4-FFF2-40B4-BE49-F238E27FC236}">
              <a16:creationId xmlns:a16="http://schemas.microsoft.com/office/drawing/2014/main" id="{00000000-0008-0000-0600-0000E2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995" name="Text Box 4">
          <a:extLst>
            <a:ext uri="{FF2B5EF4-FFF2-40B4-BE49-F238E27FC236}">
              <a16:creationId xmlns:a16="http://schemas.microsoft.com/office/drawing/2014/main" id="{00000000-0008-0000-0600-0000E3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996" name="Text Box 6">
          <a:extLst>
            <a:ext uri="{FF2B5EF4-FFF2-40B4-BE49-F238E27FC236}">
              <a16:creationId xmlns:a16="http://schemas.microsoft.com/office/drawing/2014/main" id="{00000000-0008-0000-0600-0000E4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997" name="Text Box 6">
          <a:extLst>
            <a:ext uri="{FF2B5EF4-FFF2-40B4-BE49-F238E27FC236}">
              <a16:creationId xmlns:a16="http://schemas.microsoft.com/office/drawing/2014/main" id="{00000000-0008-0000-0600-0000E5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998" name="Text Box 4">
          <a:extLst>
            <a:ext uri="{FF2B5EF4-FFF2-40B4-BE49-F238E27FC236}">
              <a16:creationId xmlns:a16="http://schemas.microsoft.com/office/drawing/2014/main" id="{00000000-0008-0000-0600-0000E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999" name="Text Box 6">
          <a:extLst>
            <a:ext uri="{FF2B5EF4-FFF2-40B4-BE49-F238E27FC236}">
              <a16:creationId xmlns:a16="http://schemas.microsoft.com/office/drawing/2014/main" id="{00000000-0008-0000-0600-0000E7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000" name="Text Box 4">
          <a:extLst>
            <a:ext uri="{FF2B5EF4-FFF2-40B4-BE49-F238E27FC236}">
              <a16:creationId xmlns:a16="http://schemas.microsoft.com/office/drawing/2014/main" id="{00000000-0008-0000-0600-0000E8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001" name="Text Box 6">
          <a:extLst>
            <a:ext uri="{FF2B5EF4-FFF2-40B4-BE49-F238E27FC236}">
              <a16:creationId xmlns:a16="http://schemas.microsoft.com/office/drawing/2014/main" id="{00000000-0008-0000-0600-0000E9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002" name="Text Box 4">
          <a:extLst>
            <a:ext uri="{FF2B5EF4-FFF2-40B4-BE49-F238E27FC236}">
              <a16:creationId xmlns:a16="http://schemas.microsoft.com/office/drawing/2014/main" id="{00000000-0008-0000-0600-0000EA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003" name="Text Box 6">
          <a:extLst>
            <a:ext uri="{FF2B5EF4-FFF2-40B4-BE49-F238E27FC236}">
              <a16:creationId xmlns:a16="http://schemas.microsoft.com/office/drawing/2014/main" id="{00000000-0008-0000-0600-0000EB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004" name="Text Box 6">
          <a:extLst>
            <a:ext uri="{FF2B5EF4-FFF2-40B4-BE49-F238E27FC236}">
              <a16:creationId xmlns:a16="http://schemas.microsoft.com/office/drawing/2014/main" id="{00000000-0008-0000-0600-0000EC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005" name="Text Box 4">
          <a:extLst>
            <a:ext uri="{FF2B5EF4-FFF2-40B4-BE49-F238E27FC236}">
              <a16:creationId xmlns:a16="http://schemas.microsoft.com/office/drawing/2014/main" id="{00000000-0008-0000-0600-0000ED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006" name="Text Box 6">
          <a:extLst>
            <a:ext uri="{FF2B5EF4-FFF2-40B4-BE49-F238E27FC236}">
              <a16:creationId xmlns:a16="http://schemas.microsoft.com/office/drawing/2014/main" id="{00000000-0008-0000-0600-0000EE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007" name="Text Box 4">
          <a:extLst>
            <a:ext uri="{FF2B5EF4-FFF2-40B4-BE49-F238E27FC236}">
              <a16:creationId xmlns:a16="http://schemas.microsoft.com/office/drawing/2014/main" id="{00000000-0008-0000-0600-0000EF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008" name="Text Box 6">
          <a:extLst>
            <a:ext uri="{FF2B5EF4-FFF2-40B4-BE49-F238E27FC236}">
              <a16:creationId xmlns:a16="http://schemas.microsoft.com/office/drawing/2014/main" id="{00000000-0008-0000-0600-0000F0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009" name="Text Box 4">
          <a:extLst>
            <a:ext uri="{FF2B5EF4-FFF2-40B4-BE49-F238E27FC236}">
              <a16:creationId xmlns:a16="http://schemas.microsoft.com/office/drawing/2014/main" id="{00000000-0008-0000-0600-0000F1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010" name="Text Box 6">
          <a:extLst>
            <a:ext uri="{FF2B5EF4-FFF2-40B4-BE49-F238E27FC236}">
              <a16:creationId xmlns:a16="http://schemas.microsoft.com/office/drawing/2014/main" id="{00000000-0008-0000-0600-0000F2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1011" name="Text Box 4">
          <a:extLst>
            <a:ext uri="{FF2B5EF4-FFF2-40B4-BE49-F238E27FC236}">
              <a16:creationId xmlns:a16="http://schemas.microsoft.com/office/drawing/2014/main" id="{00000000-0008-0000-0600-0000F3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1012" name="Text Box 6">
          <a:extLst>
            <a:ext uri="{FF2B5EF4-FFF2-40B4-BE49-F238E27FC236}">
              <a16:creationId xmlns:a16="http://schemas.microsoft.com/office/drawing/2014/main" id="{00000000-0008-0000-0600-0000F4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013" name="Text Box 4">
          <a:extLst>
            <a:ext uri="{FF2B5EF4-FFF2-40B4-BE49-F238E27FC236}">
              <a16:creationId xmlns:a16="http://schemas.microsoft.com/office/drawing/2014/main" id="{00000000-0008-0000-0600-0000F5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014" name="Text Box 6">
          <a:extLst>
            <a:ext uri="{FF2B5EF4-FFF2-40B4-BE49-F238E27FC236}">
              <a16:creationId xmlns:a16="http://schemas.microsoft.com/office/drawing/2014/main" id="{00000000-0008-0000-0600-0000F6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1015" name="Text Box 4">
          <a:extLst>
            <a:ext uri="{FF2B5EF4-FFF2-40B4-BE49-F238E27FC236}">
              <a16:creationId xmlns:a16="http://schemas.microsoft.com/office/drawing/2014/main" id="{00000000-0008-0000-0600-0000F7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1016" name="Text Box 6">
          <a:extLst>
            <a:ext uri="{FF2B5EF4-FFF2-40B4-BE49-F238E27FC236}">
              <a16:creationId xmlns:a16="http://schemas.microsoft.com/office/drawing/2014/main" id="{00000000-0008-0000-0600-0000F8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017" name="Text Box 4">
          <a:extLst>
            <a:ext uri="{FF2B5EF4-FFF2-40B4-BE49-F238E27FC236}">
              <a16:creationId xmlns:a16="http://schemas.microsoft.com/office/drawing/2014/main" id="{00000000-0008-0000-0600-0000F9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018" name="Text Box 6">
          <a:extLst>
            <a:ext uri="{FF2B5EF4-FFF2-40B4-BE49-F238E27FC236}">
              <a16:creationId xmlns:a16="http://schemas.microsoft.com/office/drawing/2014/main" id="{00000000-0008-0000-0600-0000FA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019" name="Text Box 4">
          <a:extLst>
            <a:ext uri="{FF2B5EF4-FFF2-40B4-BE49-F238E27FC236}">
              <a16:creationId xmlns:a16="http://schemas.microsoft.com/office/drawing/2014/main" id="{00000000-0008-0000-0600-0000F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020" name="Text Box 6">
          <a:extLst>
            <a:ext uri="{FF2B5EF4-FFF2-40B4-BE49-F238E27FC236}">
              <a16:creationId xmlns:a16="http://schemas.microsoft.com/office/drawing/2014/main" id="{00000000-0008-0000-0600-0000F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021" name="Text Box 4">
          <a:extLst>
            <a:ext uri="{FF2B5EF4-FFF2-40B4-BE49-F238E27FC236}">
              <a16:creationId xmlns:a16="http://schemas.microsoft.com/office/drawing/2014/main" id="{00000000-0008-0000-0600-0000FD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022" name="Text Box 6">
          <a:extLst>
            <a:ext uri="{FF2B5EF4-FFF2-40B4-BE49-F238E27FC236}">
              <a16:creationId xmlns:a16="http://schemas.microsoft.com/office/drawing/2014/main" id="{00000000-0008-0000-0600-0000FE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023" name="Text Box 4">
          <a:extLst>
            <a:ext uri="{FF2B5EF4-FFF2-40B4-BE49-F238E27FC236}">
              <a16:creationId xmlns:a16="http://schemas.microsoft.com/office/drawing/2014/main" id="{00000000-0008-0000-0600-0000FF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024" name="Text Box 6">
          <a:extLst>
            <a:ext uri="{FF2B5EF4-FFF2-40B4-BE49-F238E27FC236}">
              <a16:creationId xmlns:a16="http://schemas.microsoft.com/office/drawing/2014/main" id="{00000000-0008-0000-0600-000000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025" name="Text Box 4">
          <a:extLst>
            <a:ext uri="{FF2B5EF4-FFF2-40B4-BE49-F238E27FC236}">
              <a16:creationId xmlns:a16="http://schemas.microsoft.com/office/drawing/2014/main" id="{00000000-0008-0000-0600-000001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026" name="Text Box 6">
          <a:extLst>
            <a:ext uri="{FF2B5EF4-FFF2-40B4-BE49-F238E27FC236}">
              <a16:creationId xmlns:a16="http://schemas.microsoft.com/office/drawing/2014/main" id="{00000000-0008-0000-0600-000002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027" name="Text Box 4">
          <a:extLst>
            <a:ext uri="{FF2B5EF4-FFF2-40B4-BE49-F238E27FC236}">
              <a16:creationId xmlns:a16="http://schemas.microsoft.com/office/drawing/2014/main" id="{00000000-0008-0000-0600-000003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028" name="Text Box 6">
          <a:extLst>
            <a:ext uri="{FF2B5EF4-FFF2-40B4-BE49-F238E27FC236}">
              <a16:creationId xmlns:a16="http://schemas.microsoft.com/office/drawing/2014/main" id="{00000000-0008-0000-0600-000004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029" name="Text Box 4">
          <a:extLst>
            <a:ext uri="{FF2B5EF4-FFF2-40B4-BE49-F238E27FC236}">
              <a16:creationId xmlns:a16="http://schemas.microsoft.com/office/drawing/2014/main" id="{00000000-0008-0000-0600-000005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030" name="Text Box 6">
          <a:extLst>
            <a:ext uri="{FF2B5EF4-FFF2-40B4-BE49-F238E27FC236}">
              <a16:creationId xmlns:a16="http://schemas.microsoft.com/office/drawing/2014/main" id="{00000000-0008-0000-0600-000006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031" name="Text Box 4">
          <a:extLst>
            <a:ext uri="{FF2B5EF4-FFF2-40B4-BE49-F238E27FC236}">
              <a16:creationId xmlns:a16="http://schemas.microsoft.com/office/drawing/2014/main" id="{00000000-0008-0000-0600-00000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032" name="Text Box 6">
          <a:extLst>
            <a:ext uri="{FF2B5EF4-FFF2-40B4-BE49-F238E27FC236}">
              <a16:creationId xmlns:a16="http://schemas.microsoft.com/office/drawing/2014/main" id="{00000000-0008-0000-0600-00000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033" name="Text Box 4">
          <a:extLst>
            <a:ext uri="{FF2B5EF4-FFF2-40B4-BE49-F238E27FC236}">
              <a16:creationId xmlns:a16="http://schemas.microsoft.com/office/drawing/2014/main" id="{00000000-0008-0000-0600-000009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034" name="Text Box 6">
          <a:extLst>
            <a:ext uri="{FF2B5EF4-FFF2-40B4-BE49-F238E27FC236}">
              <a16:creationId xmlns:a16="http://schemas.microsoft.com/office/drawing/2014/main" id="{00000000-0008-0000-0600-00000A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035" name="Text Box 4">
          <a:extLst>
            <a:ext uri="{FF2B5EF4-FFF2-40B4-BE49-F238E27FC236}">
              <a16:creationId xmlns:a16="http://schemas.microsoft.com/office/drawing/2014/main" id="{00000000-0008-0000-0600-00000B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036" name="Text Box 6">
          <a:extLst>
            <a:ext uri="{FF2B5EF4-FFF2-40B4-BE49-F238E27FC236}">
              <a16:creationId xmlns:a16="http://schemas.microsoft.com/office/drawing/2014/main" id="{00000000-0008-0000-0600-00000C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037" name="Text Box 4">
          <a:extLst>
            <a:ext uri="{FF2B5EF4-FFF2-40B4-BE49-F238E27FC236}">
              <a16:creationId xmlns:a16="http://schemas.microsoft.com/office/drawing/2014/main" id="{00000000-0008-0000-0600-00000D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038" name="Text Box 6">
          <a:extLst>
            <a:ext uri="{FF2B5EF4-FFF2-40B4-BE49-F238E27FC236}">
              <a16:creationId xmlns:a16="http://schemas.microsoft.com/office/drawing/2014/main" id="{00000000-0008-0000-0600-00000E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039" name="Text Box 4">
          <a:extLst>
            <a:ext uri="{FF2B5EF4-FFF2-40B4-BE49-F238E27FC236}">
              <a16:creationId xmlns:a16="http://schemas.microsoft.com/office/drawing/2014/main" id="{00000000-0008-0000-0600-00000F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040" name="Text Box 6">
          <a:extLst>
            <a:ext uri="{FF2B5EF4-FFF2-40B4-BE49-F238E27FC236}">
              <a16:creationId xmlns:a16="http://schemas.microsoft.com/office/drawing/2014/main" id="{00000000-0008-0000-0600-000010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041" name="Text Box 4">
          <a:extLst>
            <a:ext uri="{FF2B5EF4-FFF2-40B4-BE49-F238E27FC236}">
              <a16:creationId xmlns:a16="http://schemas.microsoft.com/office/drawing/2014/main" id="{00000000-0008-0000-0600-000011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042" name="Text Box 6">
          <a:extLst>
            <a:ext uri="{FF2B5EF4-FFF2-40B4-BE49-F238E27FC236}">
              <a16:creationId xmlns:a16="http://schemas.microsoft.com/office/drawing/2014/main" id="{00000000-0008-0000-0600-000012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043" name="Text Box 4">
          <a:extLst>
            <a:ext uri="{FF2B5EF4-FFF2-40B4-BE49-F238E27FC236}">
              <a16:creationId xmlns:a16="http://schemas.microsoft.com/office/drawing/2014/main" id="{00000000-0008-0000-0600-000013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044" name="Text Box 6">
          <a:extLst>
            <a:ext uri="{FF2B5EF4-FFF2-40B4-BE49-F238E27FC236}">
              <a16:creationId xmlns:a16="http://schemas.microsoft.com/office/drawing/2014/main" id="{00000000-0008-0000-0600-000014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045" name="Text Box 4">
          <a:extLst>
            <a:ext uri="{FF2B5EF4-FFF2-40B4-BE49-F238E27FC236}">
              <a16:creationId xmlns:a16="http://schemas.microsoft.com/office/drawing/2014/main" id="{00000000-0008-0000-0600-000015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046" name="Text Box 6">
          <a:extLst>
            <a:ext uri="{FF2B5EF4-FFF2-40B4-BE49-F238E27FC236}">
              <a16:creationId xmlns:a16="http://schemas.microsoft.com/office/drawing/2014/main" id="{00000000-0008-0000-0600-000016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047" name="Text Box 4">
          <a:extLst>
            <a:ext uri="{FF2B5EF4-FFF2-40B4-BE49-F238E27FC236}">
              <a16:creationId xmlns:a16="http://schemas.microsoft.com/office/drawing/2014/main" id="{00000000-0008-0000-0600-000017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048" name="Text Box 6">
          <a:extLst>
            <a:ext uri="{FF2B5EF4-FFF2-40B4-BE49-F238E27FC236}">
              <a16:creationId xmlns:a16="http://schemas.microsoft.com/office/drawing/2014/main" id="{00000000-0008-0000-0600-000018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049" name="Text Box 4">
          <a:extLst>
            <a:ext uri="{FF2B5EF4-FFF2-40B4-BE49-F238E27FC236}">
              <a16:creationId xmlns:a16="http://schemas.microsoft.com/office/drawing/2014/main" id="{00000000-0008-0000-0600-00001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050" name="Text Box 6">
          <a:extLst>
            <a:ext uri="{FF2B5EF4-FFF2-40B4-BE49-F238E27FC236}">
              <a16:creationId xmlns:a16="http://schemas.microsoft.com/office/drawing/2014/main" id="{00000000-0008-0000-0600-00001A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051" name="Text Box 4">
          <a:extLst>
            <a:ext uri="{FF2B5EF4-FFF2-40B4-BE49-F238E27FC236}">
              <a16:creationId xmlns:a16="http://schemas.microsoft.com/office/drawing/2014/main" id="{00000000-0008-0000-0600-00001B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052" name="Text Box 6">
          <a:extLst>
            <a:ext uri="{FF2B5EF4-FFF2-40B4-BE49-F238E27FC236}">
              <a16:creationId xmlns:a16="http://schemas.microsoft.com/office/drawing/2014/main" id="{00000000-0008-0000-0600-00001C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053" name="Text Box 4">
          <a:extLst>
            <a:ext uri="{FF2B5EF4-FFF2-40B4-BE49-F238E27FC236}">
              <a16:creationId xmlns:a16="http://schemas.microsoft.com/office/drawing/2014/main" id="{00000000-0008-0000-0600-00001D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054" name="Text Box 6">
          <a:extLst>
            <a:ext uri="{FF2B5EF4-FFF2-40B4-BE49-F238E27FC236}">
              <a16:creationId xmlns:a16="http://schemas.microsoft.com/office/drawing/2014/main" id="{00000000-0008-0000-0600-00001E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055" name="Text Box 4">
          <a:extLst>
            <a:ext uri="{FF2B5EF4-FFF2-40B4-BE49-F238E27FC236}">
              <a16:creationId xmlns:a16="http://schemas.microsoft.com/office/drawing/2014/main" id="{00000000-0008-0000-0600-00001F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056" name="Text Box 6">
          <a:extLst>
            <a:ext uri="{FF2B5EF4-FFF2-40B4-BE49-F238E27FC236}">
              <a16:creationId xmlns:a16="http://schemas.microsoft.com/office/drawing/2014/main" id="{00000000-0008-0000-0600-000020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057" name="Text Box 4">
          <a:extLst>
            <a:ext uri="{FF2B5EF4-FFF2-40B4-BE49-F238E27FC236}">
              <a16:creationId xmlns:a16="http://schemas.microsoft.com/office/drawing/2014/main" id="{00000000-0008-0000-0600-000021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058" name="Text Box 6">
          <a:extLst>
            <a:ext uri="{FF2B5EF4-FFF2-40B4-BE49-F238E27FC236}">
              <a16:creationId xmlns:a16="http://schemas.microsoft.com/office/drawing/2014/main" id="{00000000-0008-0000-0600-000022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059" name="Text Box 4">
          <a:extLst>
            <a:ext uri="{FF2B5EF4-FFF2-40B4-BE49-F238E27FC236}">
              <a16:creationId xmlns:a16="http://schemas.microsoft.com/office/drawing/2014/main" id="{00000000-0008-0000-0600-000023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060" name="Text Box 6">
          <a:extLst>
            <a:ext uri="{FF2B5EF4-FFF2-40B4-BE49-F238E27FC236}">
              <a16:creationId xmlns:a16="http://schemas.microsoft.com/office/drawing/2014/main" id="{00000000-0008-0000-0600-000024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1061" name="Text Box 6">
          <a:extLst>
            <a:ext uri="{FF2B5EF4-FFF2-40B4-BE49-F238E27FC236}">
              <a16:creationId xmlns:a16="http://schemas.microsoft.com/office/drawing/2014/main" id="{00000000-0008-0000-0600-000025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062" name="Text Box 4">
          <a:extLst>
            <a:ext uri="{FF2B5EF4-FFF2-40B4-BE49-F238E27FC236}">
              <a16:creationId xmlns:a16="http://schemas.microsoft.com/office/drawing/2014/main" id="{00000000-0008-0000-0600-000026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063" name="Text Box 6">
          <a:extLst>
            <a:ext uri="{FF2B5EF4-FFF2-40B4-BE49-F238E27FC236}">
              <a16:creationId xmlns:a16="http://schemas.microsoft.com/office/drawing/2014/main" id="{00000000-0008-0000-0600-000027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064" name="Text Box 4">
          <a:extLst>
            <a:ext uri="{FF2B5EF4-FFF2-40B4-BE49-F238E27FC236}">
              <a16:creationId xmlns:a16="http://schemas.microsoft.com/office/drawing/2014/main" id="{00000000-0008-0000-0600-000028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065" name="Text Box 6">
          <a:extLst>
            <a:ext uri="{FF2B5EF4-FFF2-40B4-BE49-F238E27FC236}">
              <a16:creationId xmlns:a16="http://schemas.microsoft.com/office/drawing/2014/main" id="{00000000-0008-0000-0600-000029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1066" name="Text Box 6">
          <a:extLst>
            <a:ext uri="{FF2B5EF4-FFF2-40B4-BE49-F238E27FC236}">
              <a16:creationId xmlns:a16="http://schemas.microsoft.com/office/drawing/2014/main" id="{00000000-0008-0000-0600-00002A04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067" name="Text Box 4">
          <a:extLst>
            <a:ext uri="{FF2B5EF4-FFF2-40B4-BE49-F238E27FC236}">
              <a16:creationId xmlns:a16="http://schemas.microsoft.com/office/drawing/2014/main" id="{00000000-0008-0000-0600-00002B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068" name="Text Box 6">
          <a:extLst>
            <a:ext uri="{FF2B5EF4-FFF2-40B4-BE49-F238E27FC236}">
              <a16:creationId xmlns:a16="http://schemas.microsoft.com/office/drawing/2014/main" id="{00000000-0008-0000-0600-00002C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069" name="Text Box 4">
          <a:extLst>
            <a:ext uri="{FF2B5EF4-FFF2-40B4-BE49-F238E27FC236}">
              <a16:creationId xmlns:a16="http://schemas.microsoft.com/office/drawing/2014/main" id="{00000000-0008-0000-0600-00002D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070" name="Text Box 6">
          <a:extLst>
            <a:ext uri="{FF2B5EF4-FFF2-40B4-BE49-F238E27FC236}">
              <a16:creationId xmlns:a16="http://schemas.microsoft.com/office/drawing/2014/main" id="{00000000-0008-0000-0600-00002E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071" name="Text Box 4">
          <a:extLst>
            <a:ext uri="{FF2B5EF4-FFF2-40B4-BE49-F238E27FC236}">
              <a16:creationId xmlns:a16="http://schemas.microsoft.com/office/drawing/2014/main" id="{00000000-0008-0000-0600-00002F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072" name="Text Box 6">
          <a:extLst>
            <a:ext uri="{FF2B5EF4-FFF2-40B4-BE49-F238E27FC236}">
              <a16:creationId xmlns:a16="http://schemas.microsoft.com/office/drawing/2014/main" id="{00000000-0008-0000-0600-000030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073" name="Text Box 4">
          <a:extLst>
            <a:ext uri="{FF2B5EF4-FFF2-40B4-BE49-F238E27FC236}">
              <a16:creationId xmlns:a16="http://schemas.microsoft.com/office/drawing/2014/main" id="{00000000-0008-0000-0600-000031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074" name="Text Box 6">
          <a:extLst>
            <a:ext uri="{FF2B5EF4-FFF2-40B4-BE49-F238E27FC236}">
              <a16:creationId xmlns:a16="http://schemas.microsoft.com/office/drawing/2014/main" id="{00000000-0008-0000-0600-000032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075" name="Text Box 4">
          <a:extLst>
            <a:ext uri="{FF2B5EF4-FFF2-40B4-BE49-F238E27FC236}">
              <a16:creationId xmlns:a16="http://schemas.microsoft.com/office/drawing/2014/main" id="{00000000-0008-0000-0600-000033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076" name="Text Box 6">
          <a:extLst>
            <a:ext uri="{FF2B5EF4-FFF2-40B4-BE49-F238E27FC236}">
              <a16:creationId xmlns:a16="http://schemas.microsoft.com/office/drawing/2014/main" id="{00000000-0008-0000-0600-000034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1077" name="Text Box 6">
          <a:extLst>
            <a:ext uri="{FF2B5EF4-FFF2-40B4-BE49-F238E27FC236}">
              <a16:creationId xmlns:a16="http://schemas.microsoft.com/office/drawing/2014/main" id="{00000000-0008-0000-0600-00003504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078" name="Text Box 4">
          <a:extLst>
            <a:ext uri="{FF2B5EF4-FFF2-40B4-BE49-F238E27FC236}">
              <a16:creationId xmlns:a16="http://schemas.microsoft.com/office/drawing/2014/main" id="{00000000-0008-0000-0600-000036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079" name="Text Box 6">
          <a:extLst>
            <a:ext uri="{FF2B5EF4-FFF2-40B4-BE49-F238E27FC236}">
              <a16:creationId xmlns:a16="http://schemas.microsoft.com/office/drawing/2014/main" id="{00000000-0008-0000-0600-000037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28575</xdr:colOff>
      <xdr:row>356</xdr:row>
      <xdr:rowOff>0</xdr:rowOff>
    </xdr:from>
    <xdr:to>
      <xdr:col>13</xdr:col>
      <xdr:colOff>104775</xdr:colOff>
      <xdr:row>356</xdr:row>
      <xdr:rowOff>154469</xdr:rowOff>
    </xdr:to>
    <xdr:sp macro="" textlink="">
      <xdr:nvSpPr>
        <xdr:cNvPr id="1080" name="Text Box 4">
          <a:extLst>
            <a:ext uri="{FF2B5EF4-FFF2-40B4-BE49-F238E27FC236}">
              <a16:creationId xmlns:a16="http://schemas.microsoft.com/office/drawing/2014/main" id="{00000000-0008-0000-0600-000038040000}"/>
            </a:ext>
          </a:extLst>
        </xdr:cNvPr>
        <xdr:cNvSpPr txBox="1">
          <a:spLocks noChangeArrowheads="1"/>
        </xdr:cNvSpPr>
      </xdr:nvSpPr>
      <xdr:spPr bwMode="auto">
        <a:xfrm>
          <a:off x="66389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1081" name="Text Box 6">
          <a:extLst>
            <a:ext uri="{FF2B5EF4-FFF2-40B4-BE49-F238E27FC236}">
              <a16:creationId xmlns:a16="http://schemas.microsoft.com/office/drawing/2014/main" id="{00000000-0008-0000-0600-00003904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1082" name="Text Box 4">
          <a:extLst>
            <a:ext uri="{FF2B5EF4-FFF2-40B4-BE49-F238E27FC236}">
              <a16:creationId xmlns:a16="http://schemas.microsoft.com/office/drawing/2014/main" id="{00000000-0008-0000-0600-00003A04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202094</xdr:rowOff>
    </xdr:to>
    <xdr:sp macro="" textlink="">
      <xdr:nvSpPr>
        <xdr:cNvPr id="1083" name="Text Box 6">
          <a:extLst>
            <a:ext uri="{FF2B5EF4-FFF2-40B4-BE49-F238E27FC236}">
              <a16:creationId xmlns:a16="http://schemas.microsoft.com/office/drawing/2014/main" id="{00000000-0008-0000-0600-00003B04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084" name="Text Box 4">
          <a:extLst>
            <a:ext uri="{FF2B5EF4-FFF2-40B4-BE49-F238E27FC236}">
              <a16:creationId xmlns:a16="http://schemas.microsoft.com/office/drawing/2014/main" id="{00000000-0008-0000-0600-00003C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085" name="Text Box 6">
          <a:extLst>
            <a:ext uri="{FF2B5EF4-FFF2-40B4-BE49-F238E27FC236}">
              <a16:creationId xmlns:a16="http://schemas.microsoft.com/office/drawing/2014/main" id="{00000000-0008-0000-0600-00003D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086" name="Text Box 4">
          <a:extLst>
            <a:ext uri="{FF2B5EF4-FFF2-40B4-BE49-F238E27FC236}">
              <a16:creationId xmlns:a16="http://schemas.microsoft.com/office/drawing/2014/main" id="{00000000-0008-0000-0600-00003E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087" name="Text Box 6">
          <a:extLst>
            <a:ext uri="{FF2B5EF4-FFF2-40B4-BE49-F238E27FC236}">
              <a16:creationId xmlns:a16="http://schemas.microsoft.com/office/drawing/2014/main" id="{00000000-0008-0000-0600-00003F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088" name="Text Box 4">
          <a:extLst>
            <a:ext uri="{FF2B5EF4-FFF2-40B4-BE49-F238E27FC236}">
              <a16:creationId xmlns:a16="http://schemas.microsoft.com/office/drawing/2014/main" id="{00000000-0008-0000-0600-000040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089" name="Text Box 6">
          <a:extLst>
            <a:ext uri="{FF2B5EF4-FFF2-40B4-BE49-F238E27FC236}">
              <a16:creationId xmlns:a16="http://schemas.microsoft.com/office/drawing/2014/main" id="{00000000-0008-0000-0600-000041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090" name="Text Box 4">
          <a:extLst>
            <a:ext uri="{FF2B5EF4-FFF2-40B4-BE49-F238E27FC236}">
              <a16:creationId xmlns:a16="http://schemas.microsoft.com/office/drawing/2014/main" id="{00000000-0008-0000-0600-000042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091" name="Text Box 6">
          <a:extLst>
            <a:ext uri="{FF2B5EF4-FFF2-40B4-BE49-F238E27FC236}">
              <a16:creationId xmlns:a16="http://schemas.microsoft.com/office/drawing/2014/main" id="{00000000-0008-0000-0600-000043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092" name="Text Box 4">
          <a:extLst>
            <a:ext uri="{FF2B5EF4-FFF2-40B4-BE49-F238E27FC236}">
              <a16:creationId xmlns:a16="http://schemas.microsoft.com/office/drawing/2014/main" id="{00000000-0008-0000-0600-000044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093" name="Text Box 6">
          <a:extLst>
            <a:ext uri="{FF2B5EF4-FFF2-40B4-BE49-F238E27FC236}">
              <a16:creationId xmlns:a16="http://schemas.microsoft.com/office/drawing/2014/main" id="{00000000-0008-0000-0600-000045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094" name="Text Box 4">
          <a:extLst>
            <a:ext uri="{FF2B5EF4-FFF2-40B4-BE49-F238E27FC236}">
              <a16:creationId xmlns:a16="http://schemas.microsoft.com/office/drawing/2014/main" id="{00000000-0008-0000-0600-000046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095" name="Text Box 6">
          <a:extLst>
            <a:ext uri="{FF2B5EF4-FFF2-40B4-BE49-F238E27FC236}">
              <a16:creationId xmlns:a16="http://schemas.microsoft.com/office/drawing/2014/main" id="{00000000-0008-0000-0600-000047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096" name="Text Box 4">
          <a:extLst>
            <a:ext uri="{FF2B5EF4-FFF2-40B4-BE49-F238E27FC236}">
              <a16:creationId xmlns:a16="http://schemas.microsoft.com/office/drawing/2014/main" id="{00000000-0008-0000-0600-00004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097" name="Text Box 6">
          <a:extLst>
            <a:ext uri="{FF2B5EF4-FFF2-40B4-BE49-F238E27FC236}">
              <a16:creationId xmlns:a16="http://schemas.microsoft.com/office/drawing/2014/main" id="{00000000-0008-0000-0600-00004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098" name="Text Box 4">
          <a:extLst>
            <a:ext uri="{FF2B5EF4-FFF2-40B4-BE49-F238E27FC236}">
              <a16:creationId xmlns:a16="http://schemas.microsoft.com/office/drawing/2014/main" id="{00000000-0008-0000-0600-00004A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099" name="Text Box 6">
          <a:extLst>
            <a:ext uri="{FF2B5EF4-FFF2-40B4-BE49-F238E27FC236}">
              <a16:creationId xmlns:a16="http://schemas.microsoft.com/office/drawing/2014/main" id="{00000000-0008-0000-0600-00004B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100" name="Text Box 4">
          <a:extLst>
            <a:ext uri="{FF2B5EF4-FFF2-40B4-BE49-F238E27FC236}">
              <a16:creationId xmlns:a16="http://schemas.microsoft.com/office/drawing/2014/main" id="{00000000-0008-0000-0600-00004C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101" name="Text Box 6">
          <a:extLst>
            <a:ext uri="{FF2B5EF4-FFF2-40B4-BE49-F238E27FC236}">
              <a16:creationId xmlns:a16="http://schemas.microsoft.com/office/drawing/2014/main" id="{00000000-0008-0000-0600-00004D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02" name="Text Box 4">
          <a:extLst>
            <a:ext uri="{FF2B5EF4-FFF2-40B4-BE49-F238E27FC236}">
              <a16:creationId xmlns:a16="http://schemas.microsoft.com/office/drawing/2014/main" id="{00000000-0008-0000-0600-00004E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03" name="Text Box 6">
          <a:extLst>
            <a:ext uri="{FF2B5EF4-FFF2-40B4-BE49-F238E27FC236}">
              <a16:creationId xmlns:a16="http://schemas.microsoft.com/office/drawing/2014/main" id="{00000000-0008-0000-0600-00004F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104" name="Text Box 4">
          <a:extLst>
            <a:ext uri="{FF2B5EF4-FFF2-40B4-BE49-F238E27FC236}">
              <a16:creationId xmlns:a16="http://schemas.microsoft.com/office/drawing/2014/main" id="{00000000-0008-0000-0600-000050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105" name="Text Box 6">
          <a:extLst>
            <a:ext uri="{FF2B5EF4-FFF2-40B4-BE49-F238E27FC236}">
              <a16:creationId xmlns:a16="http://schemas.microsoft.com/office/drawing/2014/main" id="{00000000-0008-0000-0600-000051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106" name="Text Box 4">
          <a:extLst>
            <a:ext uri="{FF2B5EF4-FFF2-40B4-BE49-F238E27FC236}">
              <a16:creationId xmlns:a16="http://schemas.microsoft.com/office/drawing/2014/main" id="{00000000-0008-0000-0600-000052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107" name="Text Box 6">
          <a:extLst>
            <a:ext uri="{FF2B5EF4-FFF2-40B4-BE49-F238E27FC236}">
              <a16:creationId xmlns:a16="http://schemas.microsoft.com/office/drawing/2014/main" id="{00000000-0008-0000-0600-000053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08" name="Text Box 4">
          <a:extLst>
            <a:ext uri="{FF2B5EF4-FFF2-40B4-BE49-F238E27FC236}">
              <a16:creationId xmlns:a16="http://schemas.microsoft.com/office/drawing/2014/main" id="{00000000-0008-0000-0600-000054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09" name="Text Box 6">
          <a:extLst>
            <a:ext uri="{FF2B5EF4-FFF2-40B4-BE49-F238E27FC236}">
              <a16:creationId xmlns:a16="http://schemas.microsoft.com/office/drawing/2014/main" id="{00000000-0008-0000-0600-000055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10" name="Text Box 4">
          <a:extLst>
            <a:ext uri="{FF2B5EF4-FFF2-40B4-BE49-F238E27FC236}">
              <a16:creationId xmlns:a16="http://schemas.microsoft.com/office/drawing/2014/main" id="{00000000-0008-0000-0600-000056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11" name="Text Box 6">
          <a:extLst>
            <a:ext uri="{FF2B5EF4-FFF2-40B4-BE49-F238E27FC236}">
              <a16:creationId xmlns:a16="http://schemas.microsoft.com/office/drawing/2014/main" id="{00000000-0008-0000-0600-000057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112" name="Text Box 4">
          <a:extLst>
            <a:ext uri="{FF2B5EF4-FFF2-40B4-BE49-F238E27FC236}">
              <a16:creationId xmlns:a16="http://schemas.microsoft.com/office/drawing/2014/main" id="{00000000-0008-0000-0600-000058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113" name="Text Box 6">
          <a:extLst>
            <a:ext uri="{FF2B5EF4-FFF2-40B4-BE49-F238E27FC236}">
              <a16:creationId xmlns:a16="http://schemas.microsoft.com/office/drawing/2014/main" id="{00000000-0008-0000-0600-000059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14" name="Text Box 4">
          <a:extLst>
            <a:ext uri="{FF2B5EF4-FFF2-40B4-BE49-F238E27FC236}">
              <a16:creationId xmlns:a16="http://schemas.microsoft.com/office/drawing/2014/main" id="{00000000-0008-0000-0600-00005A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15" name="Text Box 6">
          <a:extLst>
            <a:ext uri="{FF2B5EF4-FFF2-40B4-BE49-F238E27FC236}">
              <a16:creationId xmlns:a16="http://schemas.microsoft.com/office/drawing/2014/main" id="{00000000-0008-0000-0600-00005B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16" name="Text Box 4">
          <a:extLst>
            <a:ext uri="{FF2B5EF4-FFF2-40B4-BE49-F238E27FC236}">
              <a16:creationId xmlns:a16="http://schemas.microsoft.com/office/drawing/2014/main" id="{00000000-0008-0000-0600-00005C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17" name="Text Box 6">
          <a:extLst>
            <a:ext uri="{FF2B5EF4-FFF2-40B4-BE49-F238E27FC236}">
              <a16:creationId xmlns:a16="http://schemas.microsoft.com/office/drawing/2014/main" id="{00000000-0008-0000-0600-00005D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118" name="Text Box 4">
          <a:extLst>
            <a:ext uri="{FF2B5EF4-FFF2-40B4-BE49-F238E27FC236}">
              <a16:creationId xmlns:a16="http://schemas.microsoft.com/office/drawing/2014/main" id="{00000000-0008-0000-0600-00005E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119" name="Text Box 6">
          <a:extLst>
            <a:ext uri="{FF2B5EF4-FFF2-40B4-BE49-F238E27FC236}">
              <a16:creationId xmlns:a16="http://schemas.microsoft.com/office/drawing/2014/main" id="{00000000-0008-0000-0600-00005F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20" name="Text Box 4">
          <a:extLst>
            <a:ext uri="{FF2B5EF4-FFF2-40B4-BE49-F238E27FC236}">
              <a16:creationId xmlns:a16="http://schemas.microsoft.com/office/drawing/2014/main" id="{00000000-0008-0000-0600-000060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21" name="Text Box 6">
          <a:extLst>
            <a:ext uri="{FF2B5EF4-FFF2-40B4-BE49-F238E27FC236}">
              <a16:creationId xmlns:a16="http://schemas.microsoft.com/office/drawing/2014/main" id="{00000000-0008-0000-0600-000061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122" name="Text Box 4">
          <a:extLst>
            <a:ext uri="{FF2B5EF4-FFF2-40B4-BE49-F238E27FC236}">
              <a16:creationId xmlns:a16="http://schemas.microsoft.com/office/drawing/2014/main" id="{00000000-0008-0000-0600-000062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123" name="Text Box 6">
          <a:extLst>
            <a:ext uri="{FF2B5EF4-FFF2-40B4-BE49-F238E27FC236}">
              <a16:creationId xmlns:a16="http://schemas.microsoft.com/office/drawing/2014/main" id="{00000000-0008-0000-0600-000063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24" name="Text Box 4">
          <a:extLst>
            <a:ext uri="{FF2B5EF4-FFF2-40B4-BE49-F238E27FC236}">
              <a16:creationId xmlns:a16="http://schemas.microsoft.com/office/drawing/2014/main" id="{00000000-0008-0000-0600-000064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25" name="Text Box 6">
          <a:extLst>
            <a:ext uri="{FF2B5EF4-FFF2-40B4-BE49-F238E27FC236}">
              <a16:creationId xmlns:a16="http://schemas.microsoft.com/office/drawing/2014/main" id="{00000000-0008-0000-0600-000065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126" name="Text Box 4">
          <a:extLst>
            <a:ext uri="{FF2B5EF4-FFF2-40B4-BE49-F238E27FC236}">
              <a16:creationId xmlns:a16="http://schemas.microsoft.com/office/drawing/2014/main" id="{00000000-0008-0000-0600-000066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127" name="Text Box 6">
          <a:extLst>
            <a:ext uri="{FF2B5EF4-FFF2-40B4-BE49-F238E27FC236}">
              <a16:creationId xmlns:a16="http://schemas.microsoft.com/office/drawing/2014/main" id="{00000000-0008-0000-0600-000067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28" name="Text Box 4">
          <a:extLst>
            <a:ext uri="{FF2B5EF4-FFF2-40B4-BE49-F238E27FC236}">
              <a16:creationId xmlns:a16="http://schemas.microsoft.com/office/drawing/2014/main" id="{00000000-0008-0000-0600-00006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29" name="Text Box 6">
          <a:extLst>
            <a:ext uri="{FF2B5EF4-FFF2-40B4-BE49-F238E27FC236}">
              <a16:creationId xmlns:a16="http://schemas.microsoft.com/office/drawing/2014/main" id="{00000000-0008-0000-0600-00006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130" name="Text Box 4">
          <a:extLst>
            <a:ext uri="{FF2B5EF4-FFF2-40B4-BE49-F238E27FC236}">
              <a16:creationId xmlns:a16="http://schemas.microsoft.com/office/drawing/2014/main" id="{00000000-0008-0000-0600-00006A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131" name="Text Box 6">
          <a:extLst>
            <a:ext uri="{FF2B5EF4-FFF2-40B4-BE49-F238E27FC236}">
              <a16:creationId xmlns:a16="http://schemas.microsoft.com/office/drawing/2014/main" id="{00000000-0008-0000-0600-00006B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1132" name="Text Box 6">
          <a:extLst>
            <a:ext uri="{FF2B5EF4-FFF2-40B4-BE49-F238E27FC236}">
              <a16:creationId xmlns:a16="http://schemas.microsoft.com/office/drawing/2014/main" id="{00000000-0008-0000-0600-00006C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33" name="Text Box 4">
          <a:extLst>
            <a:ext uri="{FF2B5EF4-FFF2-40B4-BE49-F238E27FC236}">
              <a16:creationId xmlns:a16="http://schemas.microsoft.com/office/drawing/2014/main" id="{00000000-0008-0000-0600-00006D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34" name="Text Box 6">
          <a:extLst>
            <a:ext uri="{FF2B5EF4-FFF2-40B4-BE49-F238E27FC236}">
              <a16:creationId xmlns:a16="http://schemas.microsoft.com/office/drawing/2014/main" id="{00000000-0008-0000-0600-00006E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135" name="Text Box 4">
          <a:extLst>
            <a:ext uri="{FF2B5EF4-FFF2-40B4-BE49-F238E27FC236}">
              <a16:creationId xmlns:a16="http://schemas.microsoft.com/office/drawing/2014/main" id="{00000000-0008-0000-0600-00006F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136" name="Text Box 6">
          <a:extLst>
            <a:ext uri="{FF2B5EF4-FFF2-40B4-BE49-F238E27FC236}">
              <a16:creationId xmlns:a16="http://schemas.microsoft.com/office/drawing/2014/main" id="{00000000-0008-0000-0600-000070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137" name="Text Box 4">
          <a:extLst>
            <a:ext uri="{FF2B5EF4-FFF2-40B4-BE49-F238E27FC236}">
              <a16:creationId xmlns:a16="http://schemas.microsoft.com/office/drawing/2014/main" id="{00000000-0008-0000-0600-000071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138" name="Text Box 6">
          <a:extLst>
            <a:ext uri="{FF2B5EF4-FFF2-40B4-BE49-F238E27FC236}">
              <a16:creationId xmlns:a16="http://schemas.microsoft.com/office/drawing/2014/main" id="{00000000-0008-0000-0600-000072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39" name="Text Box 4">
          <a:extLst>
            <a:ext uri="{FF2B5EF4-FFF2-40B4-BE49-F238E27FC236}">
              <a16:creationId xmlns:a16="http://schemas.microsoft.com/office/drawing/2014/main" id="{00000000-0008-0000-0600-000073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40" name="Text Box 6">
          <a:extLst>
            <a:ext uri="{FF2B5EF4-FFF2-40B4-BE49-F238E27FC236}">
              <a16:creationId xmlns:a16="http://schemas.microsoft.com/office/drawing/2014/main" id="{00000000-0008-0000-0600-000074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141" name="Text Box 4">
          <a:extLst>
            <a:ext uri="{FF2B5EF4-FFF2-40B4-BE49-F238E27FC236}">
              <a16:creationId xmlns:a16="http://schemas.microsoft.com/office/drawing/2014/main" id="{00000000-0008-0000-0600-000075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142" name="Text Box 6">
          <a:extLst>
            <a:ext uri="{FF2B5EF4-FFF2-40B4-BE49-F238E27FC236}">
              <a16:creationId xmlns:a16="http://schemas.microsoft.com/office/drawing/2014/main" id="{00000000-0008-0000-0600-000076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43" name="Text Box 4">
          <a:extLst>
            <a:ext uri="{FF2B5EF4-FFF2-40B4-BE49-F238E27FC236}">
              <a16:creationId xmlns:a16="http://schemas.microsoft.com/office/drawing/2014/main" id="{00000000-0008-0000-0600-00007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44" name="Text Box 6">
          <a:extLst>
            <a:ext uri="{FF2B5EF4-FFF2-40B4-BE49-F238E27FC236}">
              <a16:creationId xmlns:a16="http://schemas.microsoft.com/office/drawing/2014/main" id="{00000000-0008-0000-0600-00007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145" name="Text Box 4">
          <a:extLst>
            <a:ext uri="{FF2B5EF4-FFF2-40B4-BE49-F238E27FC236}">
              <a16:creationId xmlns:a16="http://schemas.microsoft.com/office/drawing/2014/main" id="{00000000-0008-0000-0600-000079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146" name="Text Box 6">
          <a:extLst>
            <a:ext uri="{FF2B5EF4-FFF2-40B4-BE49-F238E27FC236}">
              <a16:creationId xmlns:a16="http://schemas.microsoft.com/office/drawing/2014/main" id="{00000000-0008-0000-0600-00007A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47" name="Text Box 4">
          <a:extLst>
            <a:ext uri="{FF2B5EF4-FFF2-40B4-BE49-F238E27FC236}">
              <a16:creationId xmlns:a16="http://schemas.microsoft.com/office/drawing/2014/main" id="{00000000-0008-0000-0600-00007B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48" name="Text Box 6">
          <a:extLst>
            <a:ext uri="{FF2B5EF4-FFF2-40B4-BE49-F238E27FC236}">
              <a16:creationId xmlns:a16="http://schemas.microsoft.com/office/drawing/2014/main" id="{00000000-0008-0000-0600-00007C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149" name="Text Box 4">
          <a:extLst>
            <a:ext uri="{FF2B5EF4-FFF2-40B4-BE49-F238E27FC236}">
              <a16:creationId xmlns:a16="http://schemas.microsoft.com/office/drawing/2014/main" id="{00000000-0008-0000-0600-00007D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150" name="Text Box 6">
          <a:extLst>
            <a:ext uri="{FF2B5EF4-FFF2-40B4-BE49-F238E27FC236}">
              <a16:creationId xmlns:a16="http://schemas.microsoft.com/office/drawing/2014/main" id="{00000000-0008-0000-0600-00007E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1151" name="Text Box 6">
          <a:extLst>
            <a:ext uri="{FF2B5EF4-FFF2-40B4-BE49-F238E27FC236}">
              <a16:creationId xmlns:a16="http://schemas.microsoft.com/office/drawing/2014/main" id="{00000000-0008-0000-0600-00007F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52" name="Text Box 4">
          <a:extLst>
            <a:ext uri="{FF2B5EF4-FFF2-40B4-BE49-F238E27FC236}">
              <a16:creationId xmlns:a16="http://schemas.microsoft.com/office/drawing/2014/main" id="{00000000-0008-0000-0600-000080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53" name="Text Box 6">
          <a:extLst>
            <a:ext uri="{FF2B5EF4-FFF2-40B4-BE49-F238E27FC236}">
              <a16:creationId xmlns:a16="http://schemas.microsoft.com/office/drawing/2014/main" id="{00000000-0008-0000-0600-000081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154" name="Text Box 4">
          <a:extLst>
            <a:ext uri="{FF2B5EF4-FFF2-40B4-BE49-F238E27FC236}">
              <a16:creationId xmlns:a16="http://schemas.microsoft.com/office/drawing/2014/main" id="{00000000-0008-0000-0600-000082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155" name="Text Box 6">
          <a:extLst>
            <a:ext uri="{FF2B5EF4-FFF2-40B4-BE49-F238E27FC236}">
              <a16:creationId xmlns:a16="http://schemas.microsoft.com/office/drawing/2014/main" id="{00000000-0008-0000-0600-000083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156" name="Text Box 4">
          <a:extLst>
            <a:ext uri="{FF2B5EF4-FFF2-40B4-BE49-F238E27FC236}">
              <a16:creationId xmlns:a16="http://schemas.microsoft.com/office/drawing/2014/main" id="{00000000-0008-0000-0600-000084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157" name="Text Box 6">
          <a:extLst>
            <a:ext uri="{FF2B5EF4-FFF2-40B4-BE49-F238E27FC236}">
              <a16:creationId xmlns:a16="http://schemas.microsoft.com/office/drawing/2014/main" id="{00000000-0008-0000-0600-000085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158" name="Text Box 4">
          <a:extLst>
            <a:ext uri="{FF2B5EF4-FFF2-40B4-BE49-F238E27FC236}">
              <a16:creationId xmlns:a16="http://schemas.microsoft.com/office/drawing/2014/main" id="{00000000-0008-0000-0600-000086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159" name="Text Box 6">
          <a:extLst>
            <a:ext uri="{FF2B5EF4-FFF2-40B4-BE49-F238E27FC236}">
              <a16:creationId xmlns:a16="http://schemas.microsoft.com/office/drawing/2014/main" id="{00000000-0008-0000-0600-000087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160" name="Text Box 4">
          <a:extLst>
            <a:ext uri="{FF2B5EF4-FFF2-40B4-BE49-F238E27FC236}">
              <a16:creationId xmlns:a16="http://schemas.microsoft.com/office/drawing/2014/main" id="{00000000-0008-0000-0600-000088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161" name="Text Box 6">
          <a:extLst>
            <a:ext uri="{FF2B5EF4-FFF2-40B4-BE49-F238E27FC236}">
              <a16:creationId xmlns:a16="http://schemas.microsoft.com/office/drawing/2014/main" id="{00000000-0008-0000-0600-000089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162" name="Text Box 4">
          <a:extLst>
            <a:ext uri="{FF2B5EF4-FFF2-40B4-BE49-F238E27FC236}">
              <a16:creationId xmlns:a16="http://schemas.microsoft.com/office/drawing/2014/main" id="{00000000-0008-0000-0600-00008A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163" name="Text Box 6">
          <a:extLst>
            <a:ext uri="{FF2B5EF4-FFF2-40B4-BE49-F238E27FC236}">
              <a16:creationId xmlns:a16="http://schemas.microsoft.com/office/drawing/2014/main" id="{00000000-0008-0000-0600-00008B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164" name="Text Box 4">
          <a:extLst>
            <a:ext uri="{FF2B5EF4-FFF2-40B4-BE49-F238E27FC236}">
              <a16:creationId xmlns:a16="http://schemas.microsoft.com/office/drawing/2014/main" id="{00000000-0008-0000-0600-00008C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165" name="Text Box 6">
          <a:extLst>
            <a:ext uri="{FF2B5EF4-FFF2-40B4-BE49-F238E27FC236}">
              <a16:creationId xmlns:a16="http://schemas.microsoft.com/office/drawing/2014/main" id="{00000000-0008-0000-0600-00008D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1166" name="Text Box 4">
          <a:extLst>
            <a:ext uri="{FF2B5EF4-FFF2-40B4-BE49-F238E27FC236}">
              <a16:creationId xmlns:a16="http://schemas.microsoft.com/office/drawing/2014/main" id="{00000000-0008-0000-0600-00008E04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76200</xdr:colOff>
      <xdr:row>356</xdr:row>
      <xdr:rowOff>154469</xdr:rowOff>
    </xdr:to>
    <xdr:sp macro="" textlink="">
      <xdr:nvSpPr>
        <xdr:cNvPr id="1167" name="Text Box 6">
          <a:extLst>
            <a:ext uri="{FF2B5EF4-FFF2-40B4-BE49-F238E27FC236}">
              <a16:creationId xmlns:a16="http://schemas.microsoft.com/office/drawing/2014/main" id="{00000000-0008-0000-0600-00008F04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168" name="Text Box 4">
          <a:extLst>
            <a:ext uri="{FF2B5EF4-FFF2-40B4-BE49-F238E27FC236}">
              <a16:creationId xmlns:a16="http://schemas.microsoft.com/office/drawing/2014/main" id="{00000000-0008-0000-0600-000090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169" name="Text Box 6">
          <a:extLst>
            <a:ext uri="{FF2B5EF4-FFF2-40B4-BE49-F238E27FC236}">
              <a16:creationId xmlns:a16="http://schemas.microsoft.com/office/drawing/2014/main" id="{00000000-0008-0000-0600-000091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1170" name="Text Box 4">
          <a:extLst>
            <a:ext uri="{FF2B5EF4-FFF2-40B4-BE49-F238E27FC236}">
              <a16:creationId xmlns:a16="http://schemas.microsoft.com/office/drawing/2014/main" id="{00000000-0008-0000-0600-00009204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76200</xdr:colOff>
      <xdr:row>356</xdr:row>
      <xdr:rowOff>154469</xdr:rowOff>
    </xdr:to>
    <xdr:sp macro="" textlink="">
      <xdr:nvSpPr>
        <xdr:cNvPr id="1171" name="Text Box 6">
          <a:extLst>
            <a:ext uri="{FF2B5EF4-FFF2-40B4-BE49-F238E27FC236}">
              <a16:creationId xmlns:a16="http://schemas.microsoft.com/office/drawing/2014/main" id="{00000000-0008-0000-0600-00009304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172" name="Text Box 4">
          <a:extLst>
            <a:ext uri="{FF2B5EF4-FFF2-40B4-BE49-F238E27FC236}">
              <a16:creationId xmlns:a16="http://schemas.microsoft.com/office/drawing/2014/main" id="{00000000-0008-0000-0600-000094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173" name="Text Box 6">
          <a:extLst>
            <a:ext uri="{FF2B5EF4-FFF2-40B4-BE49-F238E27FC236}">
              <a16:creationId xmlns:a16="http://schemas.microsoft.com/office/drawing/2014/main" id="{00000000-0008-0000-0600-000095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74" name="Text Box 4">
          <a:extLst>
            <a:ext uri="{FF2B5EF4-FFF2-40B4-BE49-F238E27FC236}">
              <a16:creationId xmlns:a16="http://schemas.microsoft.com/office/drawing/2014/main" id="{00000000-0008-0000-0600-000096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75" name="Text Box 6">
          <a:extLst>
            <a:ext uri="{FF2B5EF4-FFF2-40B4-BE49-F238E27FC236}">
              <a16:creationId xmlns:a16="http://schemas.microsoft.com/office/drawing/2014/main" id="{00000000-0008-0000-0600-00009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176" name="Text Box 4">
          <a:extLst>
            <a:ext uri="{FF2B5EF4-FFF2-40B4-BE49-F238E27FC236}">
              <a16:creationId xmlns:a16="http://schemas.microsoft.com/office/drawing/2014/main" id="{00000000-0008-0000-0600-000098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177" name="Text Box 6">
          <a:extLst>
            <a:ext uri="{FF2B5EF4-FFF2-40B4-BE49-F238E27FC236}">
              <a16:creationId xmlns:a16="http://schemas.microsoft.com/office/drawing/2014/main" id="{00000000-0008-0000-0600-000099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178" name="Text Box 4">
          <a:extLst>
            <a:ext uri="{FF2B5EF4-FFF2-40B4-BE49-F238E27FC236}">
              <a16:creationId xmlns:a16="http://schemas.microsoft.com/office/drawing/2014/main" id="{00000000-0008-0000-0600-00009A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179" name="Text Box 6">
          <a:extLst>
            <a:ext uri="{FF2B5EF4-FFF2-40B4-BE49-F238E27FC236}">
              <a16:creationId xmlns:a16="http://schemas.microsoft.com/office/drawing/2014/main" id="{00000000-0008-0000-0600-00009B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80" name="Text Box 4">
          <a:extLst>
            <a:ext uri="{FF2B5EF4-FFF2-40B4-BE49-F238E27FC236}">
              <a16:creationId xmlns:a16="http://schemas.microsoft.com/office/drawing/2014/main" id="{00000000-0008-0000-0600-00009C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81" name="Text Box 6">
          <a:extLst>
            <a:ext uri="{FF2B5EF4-FFF2-40B4-BE49-F238E27FC236}">
              <a16:creationId xmlns:a16="http://schemas.microsoft.com/office/drawing/2014/main" id="{00000000-0008-0000-0600-00009D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82" name="Text Box 4">
          <a:extLst>
            <a:ext uri="{FF2B5EF4-FFF2-40B4-BE49-F238E27FC236}">
              <a16:creationId xmlns:a16="http://schemas.microsoft.com/office/drawing/2014/main" id="{00000000-0008-0000-0600-00009E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83" name="Text Box 6">
          <a:extLst>
            <a:ext uri="{FF2B5EF4-FFF2-40B4-BE49-F238E27FC236}">
              <a16:creationId xmlns:a16="http://schemas.microsoft.com/office/drawing/2014/main" id="{00000000-0008-0000-0600-00009F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184" name="Text Box 4">
          <a:extLst>
            <a:ext uri="{FF2B5EF4-FFF2-40B4-BE49-F238E27FC236}">
              <a16:creationId xmlns:a16="http://schemas.microsoft.com/office/drawing/2014/main" id="{00000000-0008-0000-0600-0000A0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185" name="Text Box 6">
          <a:extLst>
            <a:ext uri="{FF2B5EF4-FFF2-40B4-BE49-F238E27FC236}">
              <a16:creationId xmlns:a16="http://schemas.microsoft.com/office/drawing/2014/main" id="{00000000-0008-0000-0600-0000A1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86" name="Text Box 4">
          <a:extLst>
            <a:ext uri="{FF2B5EF4-FFF2-40B4-BE49-F238E27FC236}">
              <a16:creationId xmlns:a16="http://schemas.microsoft.com/office/drawing/2014/main" id="{00000000-0008-0000-0600-0000A2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87" name="Text Box 6">
          <a:extLst>
            <a:ext uri="{FF2B5EF4-FFF2-40B4-BE49-F238E27FC236}">
              <a16:creationId xmlns:a16="http://schemas.microsoft.com/office/drawing/2014/main" id="{00000000-0008-0000-0600-0000A3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188" name="Text Box 4">
          <a:extLst>
            <a:ext uri="{FF2B5EF4-FFF2-40B4-BE49-F238E27FC236}">
              <a16:creationId xmlns:a16="http://schemas.microsoft.com/office/drawing/2014/main" id="{00000000-0008-0000-0600-0000A4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189" name="Text Box 6">
          <a:extLst>
            <a:ext uri="{FF2B5EF4-FFF2-40B4-BE49-F238E27FC236}">
              <a16:creationId xmlns:a16="http://schemas.microsoft.com/office/drawing/2014/main" id="{00000000-0008-0000-0600-0000A5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90" name="Text Box 4">
          <a:extLst>
            <a:ext uri="{FF2B5EF4-FFF2-40B4-BE49-F238E27FC236}">
              <a16:creationId xmlns:a16="http://schemas.microsoft.com/office/drawing/2014/main" id="{00000000-0008-0000-0600-0000A6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91" name="Text Box 6">
          <a:extLst>
            <a:ext uri="{FF2B5EF4-FFF2-40B4-BE49-F238E27FC236}">
              <a16:creationId xmlns:a16="http://schemas.microsoft.com/office/drawing/2014/main" id="{00000000-0008-0000-0600-0000A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192" name="Text Box 4">
          <a:extLst>
            <a:ext uri="{FF2B5EF4-FFF2-40B4-BE49-F238E27FC236}">
              <a16:creationId xmlns:a16="http://schemas.microsoft.com/office/drawing/2014/main" id="{00000000-0008-0000-0600-0000A8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193" name="Text Box 6">
          <a:extLst>
            <a:ext uri="{FF2B5EF4-FFF2-40B4-BE49-F238E27FC236}">
              <a16:creationId xmlns:a16="http://schemas.microsoft.com/office/drawing/2014/main" id="{00000000-0008-0000-0600-0000A9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94" name="Text Box 4">
          <a:extLst>
            <a:ext uri="{FF2B5EF4-FFF2-40B4-BE49-F238E27FC236}">
              <a16:creationId xmlns:a16="http://schemas.microsoft.com/office/drawing/2014/main" id="{00000000-0008-0000-0600-0000AA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195" name="Text Box 6">
          <a:extLst>
            <a:ext uri="{FF2B5EF4-FFF2-40B4-BE49-F238E27FC236}">
              <a16:creationId xmlns:a16="http://schemas.microsoft.com/office/drawing/2014/main" id="{00000000-0008-0000-0600-0000AB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196" name="Text Box 4">
          <a:extLst>
            <a:ext uri="{FF2B5EF4-FFF2-40B4-BE49-F238E27FC236}">
              <a16:creationId xmlns:a16="http://schemas.microsoft.com/office/drawing/2014/main" id="{00000000-0008-0000-0600-0000AC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197" name="Text Box 6">
          <a:extLst>
            <a:ext uri="{FF2B5EF4-FFF2-40B4-BE49-F238E27FC236}">
              <a16:creationId xmlns:a16="http://schemas.microsoft.com/office/drawing/2014/main" id="{00000000-0008-0000-0600-0000AD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98" name="Text Box 4">
          <a:extLst>
            <a:ext uri="{FF2B5EF4-FFF2-40B4-BE49-F238E27FC236}">
              <a16:creationId xmlns:a16="http://schemas.microsoft.com/office/drawing/2014/main" id="{00000000-0008-0000-0600-0000AE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199" name="Text Box 6">
          <a:extLst>
            <a:ext uri="{FF2B5EF4-FFF2-40B4-BE49-F238E27FC236}">
              <a16:creationId xmlns:a16="http://schemas.microsoft.com/office/drawing/2014/main" id="{00000000-0008-0000-0600-0000AF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200" name="Text Box 4">
          <a:extLst>
            <a:ext uri="{FF2B5EF4-FFF2-40B4-BE49-F238E27FC236}">
              <a16:creationId xmlns:a16="http://schemas.microsoft.com/office/drawing/2014/main" id="{00000000-0008-0000-0600-0000B0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201" name="Text Box 6">
          <a:extLst>
            <a:ext uri="{FF2B5EF4-FFF2-40B4-BE49-F238E27FC236}">
              <a16:creationId xmlns:a16="http://schemas.microsoft.com/office/drawing/2014/main" id="{00000000-0008-0000-0600-0000B1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1202" name="Text Box 6">
          <a:extLst>
            <a:ext uri="{FF2B5EF4-FFF2-40B4-BE49-F238E27FC236}">
              <a16:creationId xmlns:a16="http://schemas.microsoft.com/office/drawing/2014/main" id="{00000000-0008-0000-0600-0000B2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203" name="Text Box 4">
          <a:extLst>
            <a:ext uri="{FF2B5EF4-FFF2-40B4-BE49-F238E27FC236}">
              <a16:creationId xmlns:a16="http://schemas.microsoft.com/office/drawing/2014/main" id="{00000000-0008-0000-0600-0000B3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204" name="Text Box 6">
          <a:extLst>
            <a:ext uri="{FF2B5EF4-FFF2-40B4-BE49-F238E27FC236}">
              <a16:creationId xmlns:a16="http://schemas.microsoft.com/office/drawing/2014/main" id="{00000000-0008-0000-0600-0000B4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205" name="Text Box 4">
          <a:extLst>
            <a:ext uri="{FF2B5EF4-FFF2-40B4-BE49-F238E27FC236}">
              <a16:creationId xmlns:a16="http://schemas.microsoft.com/office/drawing/2014/main" id="{00000000-0008-0000-0600-0000B5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206" name="Text Box 6">
          <a:extLst>
            <a:ext uri="{FF2B5EF4-FFF2-40B4-BE49-F238E27FC236}">
              <a16:creationId xmlns:a16="http://schemas.microsoft.com/office/drawing/2014/main" id="{00000000-0008-0000-0600-0000B6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207" name="Text Box 4">
          <a:extLst>
            <a:ext uri="{FF2B5EF4-FFF2-40B4-BE49-F238E27FC236}">
              <a16:creationId xmlns:a16="http://schemas.microsoft.com/office/drawing/2014/main" id="{00000000-0008-0000-0600-0000B7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208" name="Text Box 6">
          <a:extLst>
            <a:ext uri="{FF2B5EF4-FFF2-40B4-BE49-F238E27FC236}">
              <a16:creationId xmlns:a16="http://schemas.microsoft.com/office/drawing/2014/main" id="{00000000-0008-0000-0600-0000B8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209" name="Text Box 4">
          <a:extLst>
            <a:ext uri="{FF2B5EF4-FFF2-40B4-BE49-F238E27FC236}">
              <a16:creationId xmlns:a16="http://schemas.microsoft.com/office/drawing/2014/main" id="{00000000-0008-0000-0600-0000B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210" name="Text Box 6">
          <a:extLst>
            <a:ext uri="{FF2B5EF4-FFF2-40B4-BE49-F238E27FC236}">
              <a16:creationId xmlns:a16="http://schemas.microsoft.com/office/drawing/2014/main" id="{00000000-0008-0000-0600-0000BA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211" name="Text Box 4">
          <a:extLst>
            <a:ext uri="{FF2B5EF4-FFF2-40B4-BE49-F238E27FC236}">
              <a16:creationId xmlns:a16="http://schemas.microsoft.com/office/drawing/2014/main" id="{00000000-0008-0000-0600-0000BB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212" name="Text Box 6">
          <a:extLst>
            <a:ext uri="{FF2B5EF4-FFF2-40B4-BE49-F238E27FC236}">
              <a16:creationId xmlns:a16="http://schemas.microsoft.com/office/drawing/2014/main" id="{00000000-0008-0000-0600-0000BC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213" name="Text Box 4">
          <a:extLst>
            <a:ext uri="{FF2B5EF4-FFF2-40B4-BE49-F238E27FC236}">
              <a16:creationId xmlns:a16="http://schemas.microsoft.com/office/drawing/2014/main" id="{00000000-0008-0000-0600-0000BD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214" name="Text Box 6">
          <a:extLst>
            <a:ext uri="{FF2B5EF4-FFF2-40B4-BE49-F238E27FC236}">
              <a16:creationId xmlns:a16="http://schemas.microsoft.com/office/drawing/2014/main" id="{00000000-0008-0000-0600-0000BE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215" name="Text Box 4">
          <a:extLst>
            <a:ext uri="{FF2B5EF4-FFF2-40B4-BE49-F238E27FC236}">
              <a16:creationId xmlns:a16="http://schemas.microsoft.com/office/drawing/2014/main" id="{00000000-0008-0000-0600-0000BF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216" name="Text Box 6">
          <a:extLst>
            <a:ext uri="{FF2B5EF4-FFF2-40B4-BE49-F238E27FC236}">
              <a16:creationId xmlns:a16="http://schemas.microsoft.com/office/drawing/2014/main" id="{00000000-0008-0000-0600-0000C0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217" name="Text Box 4">
          <a:extLst>
            <a:ext uri="{FF2B5EF4-FFF2-40B4-BE49-F238E27FC236}">
              <a16:creationId xmlns:a16="http://schemas.microsoft.com/office/drawing/2014/main" id="{00000000-0008-0000-0600-0000C1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218" name="Text Box 6">
          <a:extLst>
            <a:ext uri="{FF2B5EF4-FFF2-40B4-BE49-F238E27FC236}">
              <a16:creationId xmlns:a16="http://schemas.microsoft.com/office/drawing/2014/main" id="{00000000-0008-0000-0600-0000C2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219" name="Text Box 4">
          <a:extLst>
            <a:ext uri="{FF2B5EF4-FFF2-40B4-BE49-F238E27FC236}">
              <a16:creationId xmlns:a16="http://schemas.microsoft.com/office/drawing/2014/main" id="{00000000-0008-0000-0600-0000C3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220" name="Text Box 6">
          <a:extLst>
            <a:ext uri="{FF2B5EF4-FFF2-40B4-BE49-F238E27FC236}">
              <a16:creationId xmlns:a16="http://schemas.microsoft.com/office/drawing/2014/main" id="{00000000-0008-0000-0600-0000C4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173520</xdr:rowOff>
    </xdr:to>
    <xdr:sp macro="" textlink="">
      <xdr:nvSpPr>
        <xdr:cNvPr id="1221" name="Text Box 4">
          <a:extLst>
            <a:ext uri="{FF2B5EF4-FFF2-40B4-BE49-F238E27FC236}">
              <a16:creationId xmlns:a16="http://schemas.microsoft.com/office/drawing/2014/main" id="{00000000-0008-0000-0600-0000C5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173520</xdr:rowOff>
    </xdr:to>
    <xdr:sp macro="" textlink="">
      <xdr:nvSpPr>
        <xdr:cNvPr id="1222" name="Text Box 6">
          <a:extLst>
            <a:ext uri="{FF2B5EF4-FFF2-40B4-BE49-F238E27FC236}">
              <a16:creationId xmlns:a16="http://schemas.microsoft.com/office/drawing/2014/main" id="{00000000-0008-0000-0600-0000C6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223" name="Text Box 6">
          <a:extLst>
            <a:ext uri="{FF2B5EF4-FFF2-40B4-BE49-F238E27FC236}">
              <a16:creationId xmlns:a16="http://schemas.microsoft.com/office/drawing/2014/main" id="{00000000-0008-0000-0600-0000C7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50524</xdr:rowOff>
    </xdr:to>
    <xdr:sp macro="" textlink="">
      <xdr:nvSpPr>
        <xdr:cNvPr id="1224" name="Text Box 4">
          <a:extLst>
            <a:ext uri="{FF2B5EF4-FFF2-40B4-BE49-F238E27FC236}">
              <a16:creationId xmlns:a16="http://schemas.microsoft.com/office/drawing/2014/main" id="{00000000-0008-0000-0600-0000C804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50524</xdr:rowOff>
    </xdr:to>
    <xdr:sp macro="" textlink="">
      <xdr:nvSpPr>
        <xdr:cNvPr id="1225" name="Text Box 6">
          <a:extLst>
            <a:ext uri="{FF2B5EF4-FFF2-40B4-BE49-F238E27FC236}">
              <a16:creationId xmlns:a16="http://schemas.microsoft.com/office/drawing/2014/main" id="{00000000-0008-0000-0600-0000C904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226" name="Text Box 4">
          <a:extLst>
            <a:ext uri="{FF2B5EF4-FFF2-40B4-BE49-F238E27FC236}">
              <a16:creationId xmlns:a16="http://schemas.microsoft.com/office/drawing/2014/main" id="{00000000-0008-0000-0600-0000CA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227" name="Text Box 6">
          <a:extLst>
            <a:ext uri="{FF2B5EF4-FFF2-40B4-BE49-F238E27FC236}">
              <a16:creationId xmlns:a16="http://schemas.microsoft.com/office/drawing/2014/main" id="{00000000-0008-0000-0600-0000CB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228" name="Text Box 4">
          <a:extLst>
            <a:ext uri="{FF2B5EF4-FFF2-40B4-BE49-F238E27FC236}">
              <a16:creationId xmlns:a16="http://schemas.microsoft.com/office/drawing/2014/main" id="{00000000-0008-0000-0600-0000CC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229" name="Text Box 6">
          <a:extLst>
            <a:ext uri="{FF2B5EF4-FFF2-40B4-BE49-F238E27FC236}">
              <a16:creationId xmlns:a16="http://schemas.microsoft.com/office/drawing/2014/main" id="{00000000-0008-0000-0600-0000CD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230" name="Text Box 4">
          <a:extLst>
            <a:ext uri="{FF2B5EF4-FFF2-40B4-BE49-F238E27FC236}">
              <a16:creationId xmlns:a16="http://schemas.microsoft.com/office/drawing/2014/main" id="{00000000-0008-0000-0600-0000CE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231" name="Text Box 6">
          <a:extLst>
            <a:ext uri="{FF2B5EF4-FFF2-40B4-BE49-F238E27FC236}">
              <a16:creationId xmlns:a16="http://schemas.microsoft.com/office/drawing/2014/main" id="{00000000-0008-0000-0600-0000CF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232" name="Text Box 4">
          <a:extLst>
            <a:ext uri="{FF2B5EF4-FFF2-40B4-BE49-F238E27FC236}">
              <a16:creationId xmlns:a16="http://schemas.microsoft.com/office/drawing/2014/main" id="{00000000-0008-0000-0600-0000D0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233" name="Text Box 6">
          <a:extLst>
            <a:ext uri="{FF2B5EF4-FFF2-40B4-BE49-F238E27FC236}">
              <a16:creationId xmlns:a16="http://schemas.microsoft.com/office/drawing/2014/main" id="{00000000-0008-0000-0600-0000D1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234" name="Text Box 4">
          <a:extLst>
            <a:ext uri="{FF2B5EF4-FFF2-40B4-BE49-F238E27FC236}">
              <a16:creationId xmlns:a16="http://schemas.microsoft.com/office/drawing/2014/main" id="{00000000-0008-0000-0600-0000D2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235" name="Text Box 6">
          <a:extLst>
            <a:ext uri="{FF2B5EF4-FFF2-40B4-BE49-F238E27FC236}">
              <a16:creationId xmlns:a16="http://schemas.microsoft.com/office/drawing/2014/main" id="{00000000-0008-0000-0600-0000D3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236" name="Text Box 4">
          <a:extLst>
            <a:ext uri="{FF2B5EF4-FFF2-40B4-BE49-F238E27FC236}">
              <a16:creationId xmlns:a16="http://schemas.microsoft.com/office/drawing/2014/main" id="{00000000-0008-0000-0600-0000D4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237" name="Text Box 6">
          <a:extLst>
            <a:ext uri="{FF2B5EF4-FFF2-40B4-BE49-F238E27FC236}">
              <a16:creationId xmlns:a16="http://schemas.microsoft.com/office/drawing/2014/main" id="{00000000-0008-0000-0600-0000D5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238" name="Text Box 4">
          <a:extLst>
            <a:ext uri="{FF2B5EF4-FFF2-40B4-BE49-F238E27FC236}">
              <a16:creationId xmlns:a16="http://schemas.microsoft.com/office/drawing/2014/main" id="{00000000-0008-0000-0600-0000D6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239" name="Text Box 6">
          <a:extLst>
            <a:ext uri="{FF2B5EF4-FFF2-40B4-BE49-F238E27FC236}">
              <a16:creationId xmlns:a16="http://schemas.microsoft.com/office/drawing/2014/main" id="{00000000-0008-0000-0600-0000D7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173520</xdr:rowOff>
    </xdr:to>
    <xdr:sp macro="" textlink="">
      <xdr:nvSpPr>
        <xdr:cNvPr id="1240" name="Text Box 4">
          <a:extLst>
            <a:ext uri="{FF2B5EF4-FFF2-40B4-BE49-F238E27FC236}">
              <a16:creationId xmlns:a16="http://schemas.microsoft.com/office/drawing/2014/main" id="{00000000-0008-0000-0600-0000D8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173520</xdr:rowOff>
    </xdr:to>
    <xdr:sp macro="" textlink="">
      <xdr:nvSpPr>
        <xdr:cNvPr id="1241" name="Text Box 6">
          <a:extLst>
            <a:ext uri="{FF2B5EF4-FFF2-40B4-BE49-F238E27FC236}">
              <a16:creationId xmlns:a16="http://schemas.microsoft.com/office/drawing/2014/main" id="{00000000-0008-0000-0600-0000D9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242" name="Text Box 4">
          <a:extLst>
            <a:ext uri="{FF2B5EF4-FFF2-40B4-BE49-F238E27FC236}">
              <a16:creationId xmlns:a16="http://schemas.microsoft.com/office/drawing/2014/main" id="{00000000-0008-0000-0600-0000DA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243" name="Text Box 6">
          <a:extLst>
            <a:ext uri="{FF2B5EF4-FFF2-40B4-BE49-F238E27FC236}">
              <a16:creationId xmlns:a16="http://schemas.microsoft.com/office/drawing/2014/main" id="{00000000-0008-0000-0600-0000DB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244" name="Text Box 4">
          <a:extLst>
            <a:ext uri="{FF2B5EF4-FFF2-40B4-BE49-F238E27FC236}">
              <a16:creationId xmlns:a16="http://schemas.microsoft.com/office/drawing/2014/main" id="{00000000-0008-0000-0600-0000DC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245" name="Text Box 6">
          <a:extLst>
            <a:ext uri="{FF2B5EF4-FFF2-40B4-BE49-F238E27FC236}">
              <a16:creationId xmlns:a16="http://schemas.microsoft.com/office/drawing/2014/main" id="{00000000-0008-0000-0600-0000DD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246" name="Text Box 4">
          <a:extLst>
            <a:ext uri="{FF2B5EF4-FFF2-40B4-BE49-F238E27FC236}">
              <a16:creationId xmlns:a16="http://schemas.microsoft.com/office/drawing/2014/main" id="{00000000-0008-0000-0600-0000DE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247" name="Text Box 6">
          <a:extLst>
            <a:ext uri="{FF2B5EF4-FFF2-40B4-BE49-F238E27FC236}">
              <a16:creationId xmlns:a16="http://schemas.microsoft.com/office/drawing/2014/main" id="{00000000-0008-0000-0600-0000DF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248" name="Text Box 4">
          <a:extLst>
            <a:ext uri="{FF2B5EF4-FFF2-40B4-BE49-F238E27FC236}">
              <a16:creationId xmlns:a16="http://schemas.microsoft.com/office/drawing/2014/main" id="{00000000-0008-0000-0600-0000E0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249" name="Text Box 6">
          <a:extLst>
            <a:ext uri="{FF2B5EF4-FFF2-40B4-BE49-F238E27FC236}">
              <a16:creationId xmlns:a16="http://schemas.microsoft.com/office/drawing/2014/main" id="{00000000-0008-0000-0600-0000E1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250" name="Text Box 4">
          <a:extLst>
            <a:ext uri="{FF2B5EF4-FFF2-40B4-BE49-F238E27FC236}">
              <a16:creationId xmlns:a16="http://schemas.microsoft.com/office/drawing/2014/main" id="{00000000-0008-0000-0600-0000E2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251" name="Text Box 6">
          <a:extLst>
            <a:ext uri="{FF2B5EF4-FFF2-40B4-BE49-F238E27FC236}">
              <a16:creationId xmlns:a16="http://schemas.microsoft.com/office/drawing/2014/main" id="{00000000-0008-0000-0600-0000E3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252" name="Text Box 4">
          <a:extLst>
            <a:ext uri="{FF2B5EF4-FFF2-40B4-BE49-F238E27FC236}">
              <a16:creationId xmlns:a16="http://schemas.microsoft.com/office/drawing/2014/main" id="{00000000-0008-0000-0600-0000E4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253" name="Text Box 6">
          <a:extLst>
            <a:ext uri="{FF2B5EF4-FFF2-40B4-BE49-F238E27FC236}">
              <a16:creationId xmlns:a16="http://schemas.microsoft.com/office/drawing/2014/main" id="{00000000-0008-0000-0600-0000E5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254" name="Text Box 4">
          <a:extLst>
            <a:ext uri="{FF2B5EF4-FFF2-40B4-BE49-F238E27FC236}">
              <a16:creationId xmlns:a16="http://schemas.microsoft.com/office/drawing/2014/main" id="{00000000-0008-0000-0600-0000E6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255" name="Text Box 6">
          <a:extLst>
            <a:ext uri="{FF2B5EF4-FFF2-40B4-BE49-F238E27FC236}">
              <a16:creationId xmlns:a16="http://schemas.microsoft.com/office/drawing/2014/main" id="{00000000-0008-0000-0600-0000E7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256" name="Text Box 4">
          <a:extLst>
            <a:ext uri="{FF2B5EF4-FFF2-40B4-BE49-F238E27FC236}">
              <a16:creationId xmlns:a16="http://schemas.microsoft.com/office/drawing/2014/main" id="{00000000-0008-0000-0600-0000E8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257" name="Text Box 6">
          <a:extLst>
            <a:ext uri="{FF2B5EF4-FFF2-40B4-BE49-F238E27FC236}">
              <a16:creationId xmlns:a16="http://schemas.microsoft.com/office/drawing/2014/main" id="{00000000-0008-0000-0600-0000E9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258" name="Text Box 4">
          <a:extLst>
            <a:ext uri="{FF2B5EF4-FFF2-40B4-BE49-F238E27FC236}">
              <a16:creationId xmlns:a16="http://schemas.microsoft.com/office/drawing/2014/main" id="{00000000-0008-0000-0600-0000EA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259" name="Text Box 6">
          <a:extLst>
            <a:ext uri="{FF2B5EF4-FFF2-40B4-BE49-F238E27FC236}">
              <a16:creationId xmlns:a16="http://schemas.microsoft.com/office/drawing/2014/main" id="{00000000-0008-0000-0600-0000EB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260" name="Text Box 4">
          <a:extLst>
            <a:ext uri="{FF2B5EF4-FFF2-40B4-BE49-F238E27FC236}">
              <a16:creationId xmlns:a16="http://schemas.microsoft.com/office/drawing/2014/main" id="{00000000-0008-0000-0600-0000EC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261" name="Text Box 6">
          <a:extLst>
            <a:ext uri="{FF2B5EF4-FFF2-40B4-BE49-F238E27FC236}">
              <a16:creationId xmlns:a16="http://schemas.microsoft.com/office/drawing/2014/main" id="{00000000-0008-0000-0600-0000ED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262" name="Text Box 4">
          <a:extLst>
            <a:ext uri="{FF2B5EF4-FFF2-40B4-BE49-F238E27FC236}">
              <a16:creationId xmlns:a16="http://schemas.microsoft.com/office/drawing/2014/main" id="{00000000-0008-0000-0600-0000EE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263" name="Text Box 6">
          <a:extLst>
            <a:ext uri="{FF2B5EF4-FFF2-40B4-BE49-F238E27FC236}">
              <a16:creationId xmlns:a16="http://schemas.microsoft.com/office/drawing/2014/main" id="{00000000-0008-0000-0600-0000EF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264" name="Text Box 4">
          <a:extLst>
            <a:ext uri="{FF2B5EF4-FFF2-40B4-BE49-F238E27FC236}">
              <a16:creationId xmlns:a16="http://schemas.microsoft.com/office/drawing/2014/main" id="{00000000-0008-0000-0600-0000F0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265" name="Text Box 6">
          <a:extLst>
            <a:ext uri="{FF2B5EF4-FFF2-40B4-BE49-F238E27FC236}">
              <a16:creationId xmlns:a16="http://schemas.microsoft.com/office/drawing/2014/main" id="{00000000-0008-0000-0600-0000F1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266" name="Text Box 4">
          <a:extLst>
            <a:ext uri="{FF2B5EF4-FFF2-40B4-BE49-F238E27FC236}">
              <a16:creationId xmlns:a16="http://schemas.microsoft.com/office/drawing/2014/main" id="{00000000-0008-0000-0600-0000F2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267" name="Text Box 6">
          <a:extLst>
            <a:ext uri="{FF2B5EF4-FFF2-40B4-BE49-F238E27FC236}">
              <a16:creationId xmlns:a16="http://schemas.microsoft.com/office/drawing/2014/main" id="{00000000-0008-0000-0600-0000F3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268" name="Text Box 4">
          <a:extLst>
            <a:ext uri="{FF2B5EF4-FFF2-40B4-BE49-F238E27FC236}">
              <a16:creationId xmlns:a16="http://schemas.microsoft.com/office/drawing/2014/main" id="{00000000-0008-0000-0600-0000F4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269" name="Text Box 6">
          <a:extLst>
            <a:ext uri="{FF2B5EF4-FFF2-40B4-BE49-F238E27FC236}">
              <a16:creationId xmlns:a16="http://schemas.microsoft.com/office/drawing/2014/main" id="{00000000-0008-0000-0600-0000F5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183045</xdr:rowOff>
    </xdr:to>
    <xdr:sp macro="" textlink="">
      <xdr:nvSpPr>
        <xdr:cNvPr id="1270" name="Text Box 4">
          <a:extLst>
            <a:ext uri="{FF2B5EF4-FFF2-40B4-BE49-F238E27FC236}">
              <a16:creationId xmlns:a16="http://schemas.microsoft.com/office/drawing/2014/main" id="{00000000-0008-0000-0600-0000F604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183045</xdr:rowOff>
    </xdr:to>
    <xdr:sp macro="" textlink="">
      <xdr:nvSpPr>
        <xdr:cNvPr id="1271" name="Text Box 6">
          <a:extLst>
            <a:ext uri="{FF2B5EF4-FFF2-40B4-BE49-F238E27FC236}">
              <a16:creationId xmlns:a16="http://schemas.microsoft.com/office/drawing/2014/main" id="{00000000-0008-0000-0600-0000F704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272" name="Text Box 4">
          <a:extLst>
            <a:ext uri="{FF2B5EF4-FFF2-40B4-BE49-F238E27FC236}">
              <a16:creationId xmlns:a16="http://schemas.microsoft.com/office/drawing/2014/main" id="{00000000-0008-0000-0600-0000F8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273" name="Text Box 6">
          <a:extLst>
            <a:ext uri="{FF2B5EF4-FFF2-40B4-BE49-F238E27FC236}">
              <a16:creationId xmlns:a16="http://schemas.microsoft.com/office/drawing/2014/main" id="{00000000-0008-0000-0600-0000F9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274" name="Text Box 4">
          <a:extLst>
            <a:ext uri="{FF2B5EF4-FFF2-40B4-BE49-F238E27FC236}">
              <a16:creationId xmlns:a16="http://schemas.microsoft.com/office/drawing/2014/main" id="{00000000-0008-0000-0600-0000FA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275" name="Text Box 6">
          <a:extLst>
            <a:ext uri="{FF2B5EF4-FFF2-40B4-BE49-F238E27FC236}">
              <a16:creationId xmlns:a16="http://schemas.microsoft.com/office/drawing/2014/main" id="{00000000-0008-0000-0600-0000FB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276" name="Text Box 4">
          <a:extLst>
            <a:ext uri="{FF2B5EF4-FFF2-40B4-BE49-F238E27FC236}">
              <a16:creationId xmlns:a16="http://schemas.microsoft.com/office/drawing/2014/main" id="{00000000-0008-0000-0600-0000FC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277" name="Text Box 6">
          <a:extLst>
            <a:ext uri="{FF2B5EF4-FFF2-40B4-BE49-F238E27FC236}">
              <a16:creationId xmlns:a16="http://schemas.microsoft.com/office/drawing/2014/main" id="{00000000-0008-0000-0600-0000FD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278" name="Text Box 4">
          <a:extLst>
            <a:ext uri="{FF2B5EF4-FFF2-40B4-BE49-F238E27FC236}">
              <a16:creationId xmlns:a16="http://schemas.microsoft.com/office/drawing/2014/main" id="{00000000-0008-0000-0600-0000FE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279" name="Text Box 6">
          <a:extLst>
            <a:ext uri="{FF2B5EF4-FFF2-40B4-BE49-F238E27FC236}">
              <a16:creationId xmlns:a16="http://schemas.microsoft.com/office/drawing/2014/main" id="{00000000-0008-0000-0600-0000FF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280" name="Text Box 4">
          <a:extLst>
            <a:ext uri="{FF2B5EF4-FFF2-40B4-BE49-F238E27FC236}">
              <a16:creationId xmlns:a16="http://schemas.microsoft.com/office/drawing/2014/main" id="{00000000-0008-0000-0600-000000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281" name="Text Box 6">
          <a:extLst>
            <a:ext uri="{FF2B5EF4-FFF2-40B4-BE49-F238E27FC236}">
              <a16:creationId xmlns:a16="http://schemas.microsoft.com/office/drawing/2014/main" id="{00000000-0008-0000-0600-000001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282" name="Text Box 4">
          <a:extLst>
            <a:ext uri="{FF2B5EF4-FFF2-40B4-BE49-F238E27FC236}">
              <a16:creationId xmlns:a16="http://schemas.microsoft.com/office/drawing/2014/main" id="{00000000-0008-0000-0600-000002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283" name="Text Box 6">
          <a:extLst>
            <a:ext uri="{FF2B5EF4-FFF2-40B4-BE49-F238E27FC236}">
              <a16:creationId xmlns:a16="http://schemas.microsoft.com/office/drawing/2014/main" id="{00000000-0008-0000-0600-000003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284" name="Text Box 4">
          <a:extLst>
            <a:ext uri="{FF2B5EF4-FFF2-40B4-BE49-F238E27FC236}">
              <a16:creationId xmlns:a16="http://schemas.microsoft.com/office/drawing/2014/main" id="{00000000-0008-0000-0600-000004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285" name="Text Box 6">
          <a:extLst>
            <a:ext uri="{FF2B5EF4-FFF2-40B4-BE49-F238E27FC236}">
              <a16:creationId xmlns:a16="http://schemas.microsoft.com/office/drawing/2014/main" id="{00000000-0008-0000-0600-000005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286" name="Text Box 4">
          <a:extLst>
            <a:ext uri="{FF2B5EF4-FFF2-40B4-BE49-F238E27FC236}">
              <a16:creationId xmlns:a16="http://schemas.microsoft.com/office/drawing/2014/main" id="{00000000-0008-0000-0600-000006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287" name="Text Box 6">
          <a:extLst>
            <a:ext uri="{FF2B5EF4-FFF2-40B4-BE49-F238E27FC236}">
              <a16:creationId xmlns:a16="http://schemas.microsoft.com/office/drawing/2014/main" id="{00000000-0008-0000-0600-000007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288" name="Text Box 4">
          <a:extLst>
            <a:ext uri="{FF2B5EF4-FFF2-40B4-BE49-F238E27FC236}">
              <a16:creationId xmlns:a16="http://schemas.microsoft.com/office/drawing/2014/main" id="{00000000-0008-0000-0600-00000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289" name="Text Box 6">
          <a:extLst>
            <a:ext uri="{FF2B5EF4-FFF2-40B4-BE49-F238E27FC236}">
              <a16:creationId xmlns:a16="http://schemas.microsoft.com/office/drawing/2014/main" id="{00000000-0008-0000-0600-00000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290" name="Text Box 4">
          <a:extLst>
            <a:ext uri="{FF2B5EF4-FFF2-40B4-BE49-F238E27FC236}">
              <a16:creationId xmlns:a16="http://schemas.microsoft.com/office/drawing/2014/main" id="{00000000-0008-0000-0600-00000A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291" name="Text Box 6">
          <a:extLst>
            <a:ext uri="{FF2B5EF4-FFF2-40B4-BE49-F238E27FC236}">
              <a16:creationId xmlns:a16="http://schemas.microsoft.com/office/drawing/2014/main" id="{00000000-0008-0000-0600-00000B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292" name="Text Box 4">
          <a:extLst>
            <a:ext uri="{FF2B5EF4-FFF2-40B4-BE49-F238E27FC236}">
              <a16:creationId xmlns:a16="http://schemas.microsoft.com/office/drawing/2014/main" id="{00000000-0008-0000-0600-00000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293" name="Text Box 6">
          <a:extLst>
            <a:ext uri="{FF2B5EF4-FFF2-40B4-BE49-F238E27FC236}">
              <a16:creationId xmlns:a16="http://schemas.microsoft.com/office/drawing/2014/main" id="{00000000-0008-0000-0600-00000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294" name="Text Box 4">
          <a:extLst>
            <a:ext uri="{FF2B5EF4-FFF2-40B4-BE49-F238E27FC236}">
              <a16:creationId xmlns:a16="http://schemas.microsoft.com/office/drawing/2014/main" id="{00000000-0008-0000-0600-00000E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295" name="Text Box 6">
          <a:extLst>
            <a:ext uri="{FF2B5EF4-FFF2-40B4-BE49-F238E27FC236}">
              <a16:creationId xmlns:a16="http://schemas.microsoft.com/office/drawing/2014/main" id="{00000000-0008-0000-0600-00000F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296" name="Text Box 4">
          <a:extLst>
            <a:ext uri="{FF2B5EF4-FFF2-40B4-BE49-F238E27FC236}">
              <a16:creationId xmlns:a16="http://schemas.microsoft.com/office/drawing/2014/main" id="{00000000-0008-0000-0600-00001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297" name="Text Box 6">
          <a:extLst>
            <a:ext uri="{FF2B5EF4-FFF2-40B4-BE49-F238E27FC236}">
              <a16:creationId xmlns:a16="http://schemas.microsoft.com/office/drawing/2014/main" id="{00000000-0008-0000-0600-00001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298" name="Text Box 4">
          <a:extLst>
            <a:ext uri="{FF2B5EF4-FFF2-40B4-BE49-F238E27FC236}">
              <a16:creationId xmlns:a16="http://schemas.microsoft.com/office/drawing/2014/main" id="{00000000-0008-0000-0600-000012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299" name="Text Box 6">
          <a:extLst>
            <a:ext uri="{FF2B5EF4-FFF2-40B4-BE49-F238E27FC236}">
              <a16:creationId xmlns:a16="http://schemas.microsoft.com/office/drawing/2014/main" id="{00000000-0008-0000-0600-000013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300" name="Text Box 4">
          <a:extLst>
            <a:ext uri="{FF2B5EF4-FFF2-40B4-BE49-F238E27FC236}">
              <a16:creationId xmlns:a16="http://schemas.microsoft.com/office/drawing/2014/main" id="{00000000-0008-0000-0600-000014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301" name="Text Box 6">
          <a:extLst>
            <a:ext uri="{FF2B5EF4-FFF2-40B4-BE49-F238E27FC236}">
              <a16:creationId xmlns:a16="http://schemas.microsoft.com/office/drawing/2014/main" id="{00000000-0008-0000-0600-000015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02" name="Text Box 4">
          <a:extLst>
            <a:ext uri="{FF2B5EF4-FFF2-40B4-BE49-F238E27FC236}">
              <a16:creationId xmlns:a16="http://schemas.microsoft.com/office/drawing/2014/main" id="{00000000-0008-0000-0600-00001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03" name="Text Box 6">
          <a:extLst>
            <a:ext uri="{FF2B5EF4-FFF2-40B4-BE49-F238E27FC236}">
              <a16:creationId xmlns:a16="http://schemas.microsoft.com/office/drawing/2014/main" id="{00000000-0008-0000-0600-00001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304" name="Text Box 4">
          <a:extLst>
            <a:ext uri="{FF2B5EF4-FFF2-40B4-BE49-F238E27FC236}">
              <a16:creationId xmlns:a16="http://schemas.microsoft.com/office/drawing/2014/main" id="{00000000-0008-0000-0600-000018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305" name="Text Box 6">
          <a:extLst>
            <a:ext uri="{FF2B5EF4-FFF2-40B4-BE49-F238E27FC236}">
              <a16:creationId xmlns:a16="http://schemas.microsoft.com/office/drawing/2014/main" id="{00000000-0008-0000-0600-000019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06" name="Text Box 4">
          <a:extLst>
            <a:ext uri="{FF2B5EF4-FFF2-40B4-BE49-F238E27FC236}">
              <a16:creationId xmlns:a16="http://schemas.microsoft.com/office/drawing/2014/main" id="{00000000-0008-0000-0600-00001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07" name="Text Box 6">
          <a:extLst>
            <a:ext uri="{FF2B5EF4-FFF2-40B4-BE49-F238E27FC236}">
              <a16:creationId xmlns:a16="http://schemas.microsoft.com/office/drawing/2014/main" id="{00000000-0008-0000-0600-00001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308" name="Text Box 4">
          <a:extLst>
            <a:ext uri="{FF2B5EF4-FFF2-40B4-BE49-F238E27FC236}">
              <a16:creationId xmlns:a16="http://schemas.microsoft.com/office/drawing/2014/main" id="{00000000-0008-0000-0600-00001C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309" name="Text Box 6">
          <a:extLst>
            <a:ext uri="{FF2B5EF4-FFF2-40B4-BE49-F238E27FC236}">
              <a16:creationId xmlns:a16="http://schemas.microsoft.com/office/drawing/2014/main" id="{00000000-0008-0000-0600-00001D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10" name="Text Box 4">
          <a:extLst>
            <a:ext uri="{FF2B5EF4-FFF2-40B4-BE49-F238E27FC236}">
              <a16:creationId xmlns:a16="http://schemas.microsoft.com/office/drawing/2014/main" id="{00000000-0008-0000-0600-00001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11" name="Text Box 6">
          <a:extLst>
            <a:ext uri="{FF2B5EF4-FFF2-40B4-BE49-F238E27FC236}">
              <a16:creationId xmlns:a16="http://schemas.microsoft.com/office/drawing/2014/main" id="{00000000-0008-0000-0600-00001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312" name="Text Box 4">
          <a:extLst>
            <a:ext uri="{FF2B5EF4-FFF2-40B4-BE49-F238E27FC236}">
              <a16:creationId xmlns:a16="http://schemas.microsoft.com/office/drawing/2014/main" id="{00000000-0008-0000-0600-000020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313" name="Text Box 6">
          <a:extLst>
            <a:ext uri="{FF2B5EF4-FFF2-40B4-BE49-F238E27FC236}">
              <a16:creationId xmlns:a16="http://schemas.microsoft.com/office/drawing/2014/main" id="{00000000-0008-0000-0600-000021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314" name="Text Box 4">
          <a:extLst>
            <a:ext uri="{FF2B5EF4-FFF2-40B4-BE49-F238E27FC236}">
              <a16:creationId xmlns:a16="http://schemas.microsoft.com/office/drawing/2014/main" id="{00000000-0008-0000-0600-000022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315" name="Text Box 6">
          <a:extLst>
            <a:ext uri="{FF2B5EF4-FFF2-40B4-BE49-F238E27FC236}">
              <a16:creationId xmlns:a16="http://schemas.microsoft.com/office/drawing/2014/main" id="{00000000-0008-0000-0600-000023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316" name="Text Box 4">
          <a:extLst>
            <a:ext uri="{FF2B5EF4-FFF2-40B4-BE49-F238E27FC236}">
              <a16:creationId xmlns:a16="http://schemas.microsoft.com/office/drawing/2014/main" id="{00000000-0008-0000-0600-000024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317" name="Text Box 6">
          <a:extLst>
            <a:ext uri="{FF2B5EF4-FFF2-40B4-BE49-F238E27FC236}">
              <a16:creationId xmlns:a16="http://schemas.microsoft.com/office/drawing/2014/main" id="{00000000-0008-0000-0600-000025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318" name="Text Box 4">
          <a:extLst>
            <a:ext uri="{FF2B5EF4-FFF2-40B4-BE49-F238E27FC236}">
              <a16:creationId xmlns:a16="http://schemas.microsoft.com/office/drawing/2014/main" id="{00000000-0008-0000-0600-000026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319" name="Text Box 6">
          <a:extLst>
            <a:ext uri="{FF2B5EF4-FFF2-40B4-BE49-F238E27FC236}">
              <a16:creationId xmlns:a16="http://schemas.microsoft.com/office/drawing/2014/main" id="{00000000-0008-0000-0600-000027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320" name="Text Box 4">
          <a:extLst>
            <a:ext uri="{FF2B5EF4-FFF2-40B4-BE49-F238E27FC236}">
              <a16:creationId xmlns:a16="http://schemas.microsoft.com/office/drawing/2014/main" id="{00000000-0008-0000-0600-000028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321" name="Text Box 6">
          <a:extLst>
            <a:ext uri="{FF2B5EF4-FFF2-40B4-BE49-F238E27FC236}">
              <a16:creationId xmlns:a16="http://schemas.microsoft.com/office/drawing/2014/main" id="{00000000-0008-0000-0600-000029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322" name="Text Box 4">
          <a:extLst>
            <a:ext uri="{FF2B5EF4-FFF2-40B4-BE49-F238E27FC236}">
              <a16:creationId xmlns:a16="http://schemas.microsoft.com/office/drawing/2014/main" id="{00000000-0008-0000-0600-00002A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323" name="Text Box 6">
          <a:extLst>
            <a:ext uri="{FF2B5EF4-FFF2-40B4-BE49-F238E27FC236}">
              <a16:creationId xmlns:a16="http://schemas.microsoft.com/office/drawing/2014/main" id="{00000000-0008-0000-0600-00002B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324" name="Text Box 4">
          <a:extLst>
            <a:ext uri="{FF2B5EF4-FFF2-40B4-BE49-F238E27FC236}">
              <a16:creationId xmlns:a16="http://schemas.microsoft.com/office/drawing/2014/main" id="{00000000-0008-0000-0600-00002C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325" name="Text Box 6">
          <a:extLst>
            <a:ext uri="{FF2B5EF4-FFF2-40B4-BE49-F238E27FC236}">
              <a16:creationId xmlns:a16="http://schemas.microsoft.com/office/drawing/2014/main" id="{00000000-0008-0000-0600-00002D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26" name="Text Box 4">
          <a:extLst>
            <a:ext uri="{FF2B5EF4-FFF2-40B4-BE49-F238E27FC236}">
              <a16:creationId xmlns:a16="http://schemas.microsoft.com/office/drawing/2014/main" id="{00000000-0008-0000-0600-00002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27" name="Text Box 6">
          <a:extLst>
            <a:ext uri="{FF2B5EF4-FFF2-40B4-BE49-F238E27FC236}">
              <a16:creationId xmlns:a16="http://schemas.microsoft.com/office/drawing/2014/main" id="{00000000-0008-0000-0600-00002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328" name="Text Box 4">
          <a:extLst>
            <a:ext uri="{FF2B5EF4-FFF2-40B4-BE49-F238E27FC236}">
              <a16:creationId xmlns:a16="http://schemas.microsoft.com/office/drawing/2014/main" id="{00000000-0008-0000-0600-000030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329" name="Text Box 6">
          <a:extLst>
            <a:ext uri="{FF2B5EF4-FFF2-40B4-BE49-F238E27FC236}">
              <a16:creationId xmlns:a16="http://schemas.microsoft.com/office/drawing/2014/main" id="{00000000-0008-0000-0600-000031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30" name="Text Box 4">
          <a:extLst>
            <a:ext uri="{FF2B5EF4-FFF2-40B4-BE49-F238E27FC236}">
              <a16:creationId xmlns:a16="http://schemas.microsoft.com/office/drawing/2014/main" id="{00000000-0008-0000-0600-00003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31" name="Text Box 6">
          <a:extLst>
            <a:ext uri="{FF2B5EF4-FFF2-40B4-BE49-F238E27FC236}">
              <a16:creationId xmlns:a16="http://schemas.microsoft.com/office/drawing/2014/main" id="{00000000-0008-0000-0600-00003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332" name="Text Box 4">
          <a:extLst>
            <a:ext uri="{FF2B5EF4-FFF2-40B4-BE49-F238E27FC236}">
              <a16:creationId xmlns:a16="http://schemas.microsoft.com/office/drawing/2014/main" id="{00000000-0008-0000-0600-000034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333" name="Text Box 6">
          <a:extLst>
            <a:ext uri="{FF2B5EF4-FFF2-40B4-BE49-F238E27FC236}">
              <a16:creationId xmlns:a16="http://schemas.microsoft.com/office/drawing/2014/main" id="{00000000-0008-0000-0600-000035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34" name="Text Box 4">
          <a:extLst>
            <a:ext uri="{FF2B5EF4-FFF2-40B4-BE49-F238E27FC236}">
              <a16:creationId xmlns:a16="http://schemas.microsoft.com/office/drawing/2014/main" id="{00000000-0008-0000-0600-00003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35" name="Text Box 6">
          <a:extLst>
            <a:ext uri="{FF2B5EF4-FFF2-40B4-BE49-F238E27FC236}">
              <a16:creationId xmlns:a16="http://schemas.microsoft.com/office/drawing/2014/main" id="{00000000-0008-0000-0600-00003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336" name="Text Box 4">
          <a:extLst>
            <a:ext uri="{FF2B5EF4-FFF2-40B4-BE49-F238E27FC236}">
              <a16:creationId xmlns:a16="http://schemas.microsoft.com/office/drawing/2014/main" id="{00000000-0008-0000-0600-000038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337" name="Text Box 6">
          <a:extLst>
            <a:ext uri="{FF2B5EF4-FFF2-40B4-BE49-F238E27FC236}">
              <a16:creationId xmlns:a16="http://schemas.microsoft.com/office/drawing/2014/main" id="{00000000-0008-0000-0600-000039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338" name="Text Box 4">
          <a:extLst>
            <a:ext uri="{FF2B5EF4-FFF2-40B4-BE49-F238E27FC236}">
              <a16:creationId xmlns:a16="http://schemas.microsoft.com/office/drawing/2014/main" id="{00000000-0008-0000-0600-00003A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339" name="Text Box 6">
          <a:extLst>
            <a:ext uri="{FF2B5EF4-FFF2-40B4-BE49-F238E27FC236}">
              <a16:creationId xmlns:a16="http://schemas.microsoft.com/office/drawing/2014/main" id="{00000000-0008-0000-0600-00003B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40" name="Text Box 4">
          <a:extLst>
            <a:ext uri="{FF2B5EF4-FFF2-40B4-BE49-F238E27FC236}">
              <a16:creationId xmlns:a16="http://schemas.microsoft.com/office/drawing/2014/main" id="{00000000-0008-0000-0600-00003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41" name="Text Box 6">
          <a:extLst>
            <a:ext uri="{FF2B5EF4-FFF2-40B4-BE49-F238E27FC236}">
              <a16:creationId xmlns:a16="http://schemas.microsoft.com/office/drawing/2014/main" id="{00000000-0008-0000-0600-00003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342" name="Text Box 4">
          <a:extLst>
            <a:ext uri="{FF2B5EF4-FFF2-40B4-BE49-F238E27FC236}">
              <a16:creationId xmlns:a16="http://schemas.microsoft.com/office/drawing/2014/main" id="{00000000-0008-0000-0600-00003E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343" name="Text Box 6">
          <a:extLst>
            <a:ext uri="{FF2B5EF4-FFF2-40B4-BE49-F238E27FC236}">
              <a16:creationId xmlns:a16="http://schemas.microsoft.com/office/drawing/2014/main" id="{00000000-0008-0000-0600-00003F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44" name="Text Box 4">
          <a:extLst>
            <a:ext uri="{FF2B5EF4-FFF2-40B4-BE49-F238E27FC236}">
              <a16:creationId xmlns:a16="http://schemas.microsoft.com/office/drawing/2014/main" id="{00000000-0008-0000-0600-00004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45" name="Text Box 6">
          <a:extLst>
            <a:ext uri="{FF2B5EF4-FFF2-40B4-BE49-F238E27FC236}">
              <a16:creationId xmlns:a16="http://schemas.microsoft.com/office/drawing/2014/main" id="{00000000-0008-0000-0600-00004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346" name="Text Box 4">
          <a:extLst>
            <a:ext uri="{FF2B5EF4-FFF2-40B4-BE49-F238E27FC236}">
              <a16:creationId xmlns:a16="http://schemas.microsoft.com/office/drawing/2014/main" id="{00000000-0008-0000-0600-000042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347" name="Text Box 6">
          <a:extLst>
            <a:ext uri="{FF2B5EF4-FFF2-40B4-BE49-F238E27FC236}">
              <a16:creationId xmlns:a16="http://schemas.microsoft.com/office/drawing/2014/main" id="{00000000-0008-0000-0600-000043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48" name="Text Box 4">
          <a:extLst>
            <a:ext uri="{FF2B5EF4-FFF2-40B4-BE49-F238E27FC236}">
              <a16:creationId xmlns:a16="http://schemas.microsoft.com/office/drawing/2014/main" id="{00000000-0008-0000-0600-00004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49" name="Text Box 6">
          <a:extLst>
            <a:ext uri="{FF2B5EF4-FFF2-40B4-BE49-F238E27FC236}">
              <a16:creationId xmlns:a16="http://schemas.microsoft.com/office/drawing/2014/main" id="{00000000-0008-0000-0600-00004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350" name="Text Box 4">
          <a:extLst>
            <a:ext uri="{FF2B5EF4-FFF2-40B4-BE49-F238E27FC236}">
              <a16:creationId xmlns:a16="http://schemas.microsoft.com/office/drawing/2014/main" id="{00000000-0008-0000-0600-000046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351" name="Text Box 6">
          <a:extLst>
            <a:ext uri="{FF2B5EF4-FFF2-40B4-BE49-F238E27FC236}">
              <a16:creationId xmlns:a16="http://schemas.microsoft.com/office/drawing/2014/main" id="{00000000-0008-0000-0600-000047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352" name="Text Box 4">
          <a:extLst>
            <a:ext uri="{FF2B5EF4-FFF2-40B4-BE49-F238E27FC236}">
              <a16:creationId xmlns:a16="http://schemas.microsoft.com/office/drawing/2014/main" id="{00000000-0008-0000-0600-000048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353" name="Text Box 6">
          <a:extLst>
            <a:ext uri="{FF2B5EF4-FFF2-40B4-BE49-F238E27FC236}">
              <a16:creationId xmlns:a16="http://schemas.microsoft.com/office/drawing/2014/main" id="{00000000-0008-0000-0600-000049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354" name="Text Box 4">
          <a:extLst>
            <a:ext uri="{FF2B5EF4-FFF2-40B4-BE49-F238E27FC236}">
              <a16:creationId xmlns:a16="http://schemas.microsoft.com/office/drawing/2014/main" id="{00000000-0008-0000-0600-00004A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355" name="Text Box 6">
          <a:extLst>
            <a:ext uri="{FF2B5EF4-FFF2-40B4-BE49-F238E27FC236}">
              <a16:creationId xmlns:a16="http://schemas.microsoft.com/office/drawing/2014/main" id="{00000000-0008-0000-0600-00004B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356" name="Text Box 4">
          <a:extLst>
            <a:ext uri="{FF2B5EF4-FFF2-40B4-BE49-F238E27FC236}">
              <a16:creationId xmlns:a16="http://schemas.microsoft.com/office/drawing/2014/main" id="{00000000-0008-0000-0600-00004C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357" name="Text Box 6">
          <a:extLst>
            <a:ext uri="{FF2B5EF4-FFF2-40B4-BE49-F238E27FC236}">
              <a16:creationId xmlns:a16="http://schemas.microsoft.com/office/drawing/2014/main" id="{00000000-0008-0000-0600-00004D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358" name="Text Box 4">
          <a:extLst>
            <a:ext uri="{FF2B5EF4-FFF2-40B4-BE49-F238E27FC236}">
              <a16:creationId xmlns:a16="http://schemas.microsoft.com/office/drawing/2014/main" id="{00000000-0008-0000-0600-00004E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359" name="Text Box 6">
          <a:extLst>
            <a:ext uri="{FF2B5EF4-FFF2-40B4-BE49-F238E27FC236}">
              <a16:creationId xmlns:a16="http://schemas.microsoft.com/office/drawing/2014/main" id="{00000000-0008-0000-0600-00004F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360" name="Text Box 4">
          <a:extLst>
            <a:ext uri="{FF2B5EF4-FFF2-40B4-BE49-F238E27FC236}">
              <a16:creationId xmlns:a16="http://schemas.microsoft.com/office/drawing/2014/main" id="{00000000-0008-0000-0600-000050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361" name="Text Box 6">
          <a:extLst>
            <a:ext uri="{FF2B5EF4-FFF2-40B4-BE49-F238E27FC236}">
              <a16:creationId xmlns:a16="http://schemas.microsoft.com/office/drawing/2014/main" id="{00000000-0008-0000-0600-000051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362" name="Text Box 4">
          <a:extLst>
            <a:ext uri="{FF2B5EF4-FFF2-40B4-BE49-F238E27FC236}">
              <a16:creationId xmlns:a16="http://schemas.microsoft.com/office/drawing/2014/main" id="{00000000-0008-0000-0600-000052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363" name="Text Box 6">
          <a:extLst>
            <a:ext uri="{FF2B5EF4-FFF2-40B4-BE49-F238E27FC236}">
              <a16:creationId xmlns:a16="http://schemas.microsoft.com/office/drawing/2014/main" id="{00000000-0008-0000-0600-000053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364" name="Text Box 4">
          <a:extLst>
            <a:ext uri="{FF2B5EF4-FFF2-40B4-BE49-F238E27FC236}">
              <a16:creationId xmlns:a16="http://schemas.microsoft.com/office/drawing/2014/main" id="{00000000-0008-0000-0600-000054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365" name="Text Box 6">
          <a:extLst>
            <a:ext uri="{FF2B5EF4-FFF2-40B4-BE49-F238E27FC236}">
              <a16:creationId xmlns:a16="http://schemas.microsoft.com/office/drawing/2014/main" id="{00000000-0008-0000-0600-000055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366" name="Text Box 4">
          <a:extLst>
            <a:ext uri="{FF2B5EF4-FFF2-40B4-BE49-F238E27FC236}">
              <a16:creationId xmlns:a16="http://schemas.microsoft.com/office/drawing/2014/main" id="{00000000-0008-0000-0600-000056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367" name="Text Box 6">
          <a:extLst>
            <a:ext uri="{FF2B5EF4-FFF2-40B4-BE49-F238E27FC236}">
              <a16:creationId xmlns:a16="http://schemas.microsoft.com/office/drawing/2014/main" id="{00000000-0008-0000-0600-000057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368" name="Text Box 4">
          <a:extLst>
            <a:ext uri="{FF2B5EF4-FFF2-40B4-BE49-F238E27FC236}">
              <a16:creationId xmlns:a16="http://schemas.microsoft.com/office/drawing/2014/main" id="{00000000-0008-0000-0600-000058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369" name="Text Box 6">
          <a:extLst>
            <a:ext uri="{FF2B5EF4-FFF2-40B4-BE49-F238E27FC236}">
              <a16:creationId xmlns:a16="http://schemas.microsoft.com/office/drawing/2014/main" id="{00000000-0008-0000-0600-000059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370" name="Text Box 4">
          <a:extLst>
            <a:ext uri="{FF2B5EF4-FFF2-40B4-BE49-F238E27FC236}">
              <a16:creationId xmlns:a16="http://schemas.microsoft.com/office/drawing/2014/main" id="{00000000-0008-0000-0600-00005A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371" name="Text Box 6">
          <a:extLst>
            <a:ext uri="{FF2B5EF4-FFF2-40B4-BE49-F238E27FC236}">
              <a16:creationId xmlns:a16="http://schemas.microsoft.com/office/drawing/2014/main" id="{00000000-0008-0000-0600-00005B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372" name="Text Box 4">
          <a:extLst>
            <a:ext uri="{FF2B5EF4-FFF2-40B4-BE49-F238E27FC236}">
              <a16:creationId xmlns:a16="http://schemas.microsoft.com/office/drawing/2014/main" id="{00000000-0008-0000-0600-00005C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373" name="Text Box 6">
          <a:extLst>
            <a:ext uri="{FF2B5EF4-FFF2-40B4-BE49-F238E27FC236}">
              <a16:creationId xmlns:a16="http://schemas.microsoft.com/office/drawing/2014/main" id="{00000000-0008-0000-0600-00005D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374" name="Text Box 4">
          <a:extLst>
            <a:ext uri="{FF2B5EF4-FFF2-40B4-BE49-F238E27FC236}">
              <a16:creationId xmlns:a16="http://schemas.microsoft.com/office/drawing/2014/main" id="{00000000-0008-0000-0600-00005E05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375" name="Text Box 6">
          <a:extLst>
            <a:ext uri="{FF2B5EF4-FFF2-40B4-BE49-F238E27FC236}">
              <a16:creationId xmlns:a16="http://schemas.microsoft.com/office/drawing/2014/main" id="{00000000-0008-0000-0600-00005F05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173520</xdr:rowOff>
    </xdr:to>
    <xdr:sp macro="" textlink="">
      <xdr:nvSpPr>
        <xdr:cNvPr id="1376" name="Text Box 4">
          <a:extLst>
            <a:ext uri="{FF2B5EF4-FFF2-40B4-BE49-F238E27FC236}">
              <a16:creationId xmlns:a16="http://schemas.microsoft.com/office/drawing/2014/main" id="{00000000-0008-0000-0600-00006005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173520</xdr:rowOff>
    </xdr:to>
    <xdr:sp macro="" textlink="">
      <xdr:nvSpPr>
        <xdr:cNvPr id="1377" name="Text Box 6">
          <a:extLst>
            <a:ext uri="{FF2B5EF4-FFF2-40B4-BE49-F238E27FC236}">
              <a16:creationId xmlns:a16="http://schemas.microsoft.com/office/drawing/2014/main" id="{00000000-0008-0000-0600-00006105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378" name="Text Box 4">
          <a:extLst>
            <a:ext uri="{FF2B5EF4-FFF2-40B4-BE49-F238E27FC236}">
              <a16:creationId xmlns:a16="http://schemas.microsoft.com/office/drawing/2014/main" id="{00000000-0008-0000-0600-000062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379" name="Text Box 6">
          <a:extLst>
            <a:ext uri="{FF2B5EF4-FFF2-40B4-BE49-F238E27FC236}">
              <a16:creationId xmlns:a16="http://schemas.microsoft.com/office/drawing/2014/main" id="{00000000-0008-0000-0600-000063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380" name="Text Box 4">
          <a:extLst>
            <a:ext uri="{FF2B5EF4-FFF2-40B4-BE49-F238E27FC236}">
              <a16:creationId xmlns:a16="http://schemas.microsoft.com/office/drawing/2014/main" id="{00000000-0008-0000-0600-00006405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381" name="Text Box 6">
          <a:extLst>
            <a:ext uri="{FF2B5EF4-FFF2-40B4-BE49-F238E27FC236}">
              <a16:creationId xmlns:a16="http://schemas.microsoft.com/office/drawing/2014/main" id="{00000000-0008-0000-0600-00006505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382" name="Text Box 4">
          <a:extLst>
            <a:ext uri="{FF2B5EF4-FFF2-40B4-BE49-F238E27FC236}">
              <a16:creationId xmlns:a16="http://schemas.microsoft.com/office/drawing/2014/main" id="{00000000-0008-0000-0600-000066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383" name="Text Box 6">
          <a:extLst>
            <a:ext uri="{FF2B5EF4-FFF2-40B4-BE49-F238E27FC236}">
              <a16:creationId xmlns:a16="http://schemas.microsoft.com/office/drawing/2014/main" id="{00000000-0008-0000-0600-000067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384" name="Text Box 4">
          <a:extLst>
            <a:ext uri="{FF2B5EF4-FFF2-40B4-BE49-F238E27FC236}">
              <a16:creationId xmlns:a16="http://schemas.microsoft.com/office/drawing/2014/main" id="{00000000-0008-0000-0600-00006805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385" name="Text Box 6">
          <a:extLst>
            <a:ext uri="{FF2B5EF4-FFF2-40B4-BE49-F238E27FC236}">
              <a16:creationId xmlns:a16="http://schemas.microsoft.com/office/drawing/2014/main" id="{00000000-0008-0000-0600-00006905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386" name="Text Box 4">
          <a:extLst>
            <a:ext uri="{FF2B5EF4-FFF2-40B4-BE49-F238E27FC236}">
              <a16:creationId xmlns:a16="http://schemas.microsoft.com/office/drawing/2014/main" id="{00000000-0008-0000-0600-00006A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387" name="Text Box 6">
          <a:extLst>
            <a:ext uri="{FF2B5EF4-FFF2-40B4-BE49-F238E27FC236}">
              <a16:creationId xmlns:a16="http://schemas.microsoft.com/office/drawing/2014/main" id="{00000000-0008-0000-0600-00006B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388" name="Text Box 4">
          <a:extLst>
            <a:ext uri="{FF2B5EF4-FFF2-40B4-BE49-F238E27FC236}">
              <a16:creationId xmlns:a16="http://schemas.microsoft.com/office/drawing/2014/main" id="{00000000-0008-0000-0600-00006C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389" name="Text Box 6">
          <a:extLst>
            <a:ext uri="{FF2B5EF4-FFF2-40B4-BE49-F238E27FC236}">
              <a16:creationId xmlns:a16="http://schemas.microsoft.com/office/drawing/2014/main" id="{00000000-0008-0000-0600-00006D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390" name="Text Box 4">
          <a:extLst>
            <a:ext uri="{FF2B5EF4-FFF2-40B4-BE49-F238E27FC236}">
              <a16:creationId xmlns:a16="http://schemas.microsoft.com/office/drawing/2014/main" id="{00000000-0008-0000-0600-00006E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391" name="Text Box 6">
          <a:extLst>
            <a:ext uri="{FF2B5EF4-FFF2-40B4-BE49-F238E27FC236}">
              <a16:creationId xmlns:a16="http://schemas.microsoft.com/office/drawing/2014/main" id="{00000000-0008-0000-0600-00006F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392" name="Text Box 4">
          <a:extLst>
            <a:ext uri="{FF2B5EF4-FFF2-40B4-BE49-F238E27FC236}">
              <a16:creationId xmlns:a16="http://schemas.microsoft.com/office/drawing/2014/main" id="{00000000-0008-0000-0600-000070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393" name="Text Box 6">
          <a:extLst>
            <a:ext uri="{FF2B5EF4-FFF2-40B4-BE49-F238E27FC236}">
              <a16:creationId xmlns:a16="http://schemas.microsoft.com/office/drawing/2014/main" id="{00000000-0008-0000-0600-000071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94" name="Text Box 4">
          <a:extLst>
            <a:ext uri="{FF2B5EF4-FFF2-40B4-BE49-F238E27FC236}">
              <a16:creationId xmlns:a16="http://schemas.microsoft.com/office/drawing/2014/main" id="{00000000-0008-0000-0600-00007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95" name="Text Box 6">
          <a:extLst>
            <a:ext uri="{FF2B5EF4-FFF2-40B4-BE49-F238E27FC236}">
              <a16:creationId xmlns:a16="http://schemas.microsoft.com/office/drawing/2014/main" id="{00000000-0008-0000-0600-00007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396" name="Text Box 4">
          <a:extLst>
            <a:ext uri="{FF2B5EF4-FFF2-40B4-BE49-F238E27FC236}">
              <a16:creationId xmlns:a16="http://schemas.microsoft.com/office/drawing/2014/main" id="{00000000-0008-0000-0600-000074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397" name="Text Box 6">
          <a:extLst>
            <a:ext uri="{FF2B5EF4-FFF2-40B4-BE49-F238E27FC236}">
              <a16:creationId xmlns:a16="http://schemas.microsoft.com/office/drawing/2014/main" id="{00000000-0008-0000-0600-000075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98" name="Text Box 4">
          <a:extLst>
            <a:ext uri="{FF2B5EF4-FFF2-40B4-BE49-F238E27FC236}">
              <a16:creationId xmlns:a16="http://schemas.microsoft.com/office/drawing/2014/main" id="{00000000-0008-0000-0600-00007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399" name="Text Box 6">
          <a:extLst>
            <a:ext uri="{FF2B5EF4-FFF2-40B4-BE49-F238E27FC236}">
              <a16:creationId xmlns:a16="http://schemas.microsoft.com/office/drawing/2014/main" id="{00000000-0008-0000-0600-00007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400" name="Text Box 4">
          <a:extLst>
            <a:ext uri="{FF2B5EF4-FFF2-40B4-BE49-F238E27FC236}">
              <a16:creationId xmlns:a16="http://schemas.microsoft.com/office/drawing/2014/main" id="{00000000-0008-0000-0600-000078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401" name="Text Box 6">
          <a:extLst>
            <a:ext uri="{FF2B5EF4-FFF2-40B4-BE49-F238E27FC236}">
              <a16:creationId xmlns:a16="http://schemas.microsoft.com/office/drawing/2014/main" id="{00000000-0008-0000-0600-000079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02" name="Text Box 4">
          <a:extLst>
            <a:ext uri="{FF2B5EF4-FFF2-40B4-BE49-F238E27FC236}">
              <a16:creationId xmlns:a16="http://schemas.microsoft.com/office/drawing/2014/main" id="{00000000-0008-0000-0600-00007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03" name="Text Box 6">
          <a:extLst>
            <a:ext uri="{FF2B5EF4-FFF2-40B4-BE49-F238E27FC236}">
              <a16:creationId xmlns:a16="http://schemas.microsoft.com/office/drawing/2014/main" id="{00000000-0008-0000-0600-00007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404" name="Text Box 4">
          <a:extLst>
            <a:ext uri="{FF2B5EF4-FFF2-40B4-BE49-F238E27FC236}">
              <a16:creationId xmlns:a16="http://schemas.microsoft.com/office/drawing/2014/main" id="{00000000-0008-0000-0600-00007C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405" name="Text Box 6">
          <a:extLst>
            <a:ext uri="{FF2B5EF4-FFF2-40B4-BE49-F238E27FC236}">
              <a16:creationId xmlns:a16="http://schemas.microsoft.com/office/drawing/2014/main" id="{00000000-0008-0000-0600-00007D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406" name="Text Box 4">
          <a:extLst>
            <a:ext uri="{FF2B5EF4-FFF2-40B4-BE49-F238E27FC236}">
              <a16:creationId xmlns:a16="http://schemas.microsoft.com/office/drawing/2014/main" id="{00000000-0008-0000-0600-00007E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407" name="Text Box 6">
          <a:extLst>
            <a:ext uri="{FF2B5EF4-FFF2-40B4-BE49-F238E27FC236}">
              <a16:creationId xmlns:a16="http://schemas.microsoft.com/office/drawing/2014/main" id="{00000000-0008-0000-0600-00007F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08" name="Text Box 4">
          <a:extLst>
            <a:ext uri="{FF2B5EF4-FFF2-40B4-BE49-F238E27FC236}">
              <a16:creationId xmlns:a16="http://schemas.microsoft.com/office/drawing/2014/main" id="{00000000-0008-0000-0600-00008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09" name="Text Box 6">
          <a:extLst>
            <a:ext uri="{FF2B5EF4-FFF2-40B4-BE49-F238E27FC236}">
              <a16:creationId xmlns:a16="http://schemas.microsoft.com/office/drawing/2014/main" id="{00000000-0008-0000-0600-00008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410" name="Text Box 4">
          <a:extLst>
            <a:ext uri="{FF2B5EF4-FFF2-40B4-BE49-F238E27FC236}">
              <a16:creationId xmlns:a16="http://schemas.microsoft.com/office/drawing/2014/main" id="{00000000-0008-0000-0600-000082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411" name="Text Box 6">
          <a:extLst>
            <a:ext uri="{FF2B5EF4-FFF2-40B4-BE49-F238E27FC236}">
              <a16:creationId xmlns:a16="http://schemas.microsoft.com/office/drawing/2014/main" id="{00000000-0008-0000-0600-000083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12" name="Text Box 4">
          <a:extLst>
            <a:ext uri="{FF2B5EF4-FFF2-40B4-BE49-F238E27FC236}">
              <a16:creationId xmlns:a16="http://schemas.microsoft.com/office/drawing/2014/main" id="{00000000-0008-0000-0600-00008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13" name="Text Box 6">
          <a:extLst>
            <a:ext uri="{FF2B5EF4-FFF2-40B4-BE49-F238E27FC236}">
              <a16:creationId xmlns:a16="http://schemas.microsoft.com/office/drawing/2014/main" id="{00000000-0008-0000-0600-00008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414" name="Text Box 4">
          <a:extLst>
            <a:ext uri="{FF2B5EF4-FFF2-40B4-BE49-F238E27FC236}">
              <a16:creationId xmlns:a16="http://schemas.microsoft.com/office/drawing/2014/main" id="{00000000-0008-0000-0600-000086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415" name="Text Box 6">
          <a:extLst>
            <a:ext uri="{FF2B5EF4-FFF2-40B4-BE49-F238E27FC236}">
              <a16:creationId xmlns:a16="http://schemas.microsoft.com/office/drawing/2014/main" id="{00000000-0008-0000-0600-000087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16" name="Text Box 4">
          <a:extLst>
            <a:ext uri="{FF2B5EF4-FFF2-40B4-BE49-F238E27FC236}">
              <a16:creationId xmlns:a16="http://schemas.microsoft.com/office/drawing/2014/main" id="{00000000-0008-0000-0600-00008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17" name="Text Box 6">
          <a:extLst>
            <a:ext uri="{FF2B5EF4-FFF2-40B4-BE49-F238E27FC236}">
              <a16:creationId xmlns:a16="http://schemas.microsoft.com/office/drawing/2014/main" id="{00000000-0008-0000-0600-00008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418" name="Text Box 4">
          <a:extLst>
            <a:ext uri="{FF2B5EF4-FFF2-40B4-BE49-F238E27FC236}">
              <a16:creationId xmlns:a16="http://schemas.microsoft.com/office/drawing/2014/main" id="{00000000-0008-0000-0600-00008A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419" name="Text Box 6">
          <a:extLst>
            <a:ext uri="{FF2B5EF4-FFF2-40B4-BE49-F238E27FC236}">
              <a16:creationId xmlns:a16="http://schemas.microsoft.com/office/drawing/2014/main" id="{00000000-0008-0000-0600-00008B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420" name="Text Box 4">
          <a:extLst>
            <a:ext uri="{FF2B5EF4-FFF2-40B4-BE49-F238E27FC236}">
              <a16:creationId xmlns:a16="http://schemas.microsoft.com/office/drawing/2014/main" id="{00000000-0008-0000-0600-00008C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421" name="Text Box 6">
          <a:extLst>
            <a:ext uri="{FF2B5EF4-FFF2-40B4-BE49-F238E27FC236}">
              <a16:creationId xmlns:a16="http://schemas.microsoft.com/office/drawing/2014/main" id="{00000000-0008-0000-0600-00008D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422" name="Text Box 4">
          <a:extLst>
            <a:ext uri="{FF2B5EF4-FFF2-40B4-BE49-F238E27FC236}">
              <a16:creationId xmlns:a16="http://schemas.microsoft.com/office/drawing/2014/main" id="{00000000-0008-0000-0600-00008E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423" name="Text Box 6">
          <a:extLst>
            <a:ext uri="{FF2B5EF4-FFF2-40B4-BE49-F238E27FC236}">
              <a16:creationId xmlns:a16="http://schemas.microsoft.com/office/drawing/2014/main" id="{00000000-0008-0000-0600-00008F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424" name="Text Box 4">
          <a:extLst>
            <a:ext uri="{FF2B5EF4-FFF2-40B4-BE49-F238E27FC236}">
              <a16:creationId xmlns:a16="http://schemas.microsoft.com/office/drawing/2014/main" id="{00000000-0008-0000-0600-000090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425" name="Text Box 6">
          <a:extLst>
            <a:ext uri="{FF2B5EF4-FFF2-40B4-BE49-F238E27FC236}">
              <a16:creationId xmlns:a16="http://schemas.microsoft.com/office/drawing/2014/main" id="{00000000-0008-0000-0600-000091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426" name="Text Box 4">
          <a:extLst>
            <a:ext uri="{FF2B5EF4-FFF2-40B4-BE49-F238E27FC236}">
              <a16:creationId xmlns:a16="http://schemas.microsoft.com/office/drawing/2014/main" id="{00000000-0008-0000-0600-000092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427" name="Text Box 6">
          <a:extLst>
            <a:ext uri="{FF2B5EF4-FFF2-40B4-BE49-F238E27FC236}">
              <a16:creationId xmlns:a16="http://schemas.microsoft.com/office/drawing/2014/main" id="{00000000-0008-0000-0600-000093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428" name="Text Box 4">
          <a:extLst>
            <a:ext uri="{FF2B5EF4-FFF2-40B4-BE49-F238E27FC236}">
              <a16:creationId xmlns:a16="http://schemas.microsoft.com/office/drawing/2014/main" id="{00000000-0008-0000-0600-000094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429" name="Text Box 6">
          <a:extLst>
            <a:ext uri="{FF2B5EF4-FFF2-40B4-BE49-F238E27FC236}">
              <a16:creationId xmlns:a16="http://schemas.microsoft.com/office/drawing/2014/main" id="{00000000-0008-0000-0600-000095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430" name="Text Box 4">
          <a:extLst>
            <a:ext uri="{FF2B5EF4-FFF2-40B4-BE49-F238E27FC236}">
              <a16:creationId xmlns:a16="http://schemas.microsoft.com/office/drawing/2014/main" id="{00000000-0008-0000-0600-000096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431" name="Text Box 6">
          <a:extLst>
            <a:ext uri="{FF2B5EF4-FFF2-40B4-BE49-F238E27FC236}">
              <a16:creationId xmlns:a16="http://schemas.microsoft.com/office/drawing/2014/main" id="{00000000-0008-0000-0600-000097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32" name="Text Box 4">
          <a:extLst>
            <a:ext uri="{FF2B5EF4-FFF2-40B4-BE49-F238E27FC236}">
              <a16:creationId xmlns:a16="http://schemas.microsoft.com/office/drawing/2014/main" id="{00000000-0008-0000-0600-00009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33" name="Text Box 6">
          <a:extLst>
            <a:ext uri="{FF2B5EF4-FFF2-40B4-BE49-F238E27FC236}">
              <a16:creationId xmlns:a16="http://schemas.microsoft.com/office/drawing/2014/main" id="{00000000-0008-0000-0600-00009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434" name="Text Box 4">
          <a:extLst>
            <a:ext uri="{FF2B5EF4-FFF2-40B4-BE49-F238E27FC236}">
              <a16:creationId xmlns:a16="http://schemas.microsoft.com/office/drawing/2014/main" id="{00000000-0008-0000-0600-00009A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435" name="Text Box 6">
          <a:extLst>
            <a:ext uri="{FF2B5EF4-FFF2-40B4-BE49-F238E27FC236}">
              <a16:creationId xmlns:a16="http://schemas.microsoft.com/office/drawing/2014/main" id="{00000000-0008-0000-0600-00009B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36" name="Text Box 4">
          <a:extLst>
            <a:ext uri="{FF2B5EF4-FFF2-40B4-BE49-F238E27FC236}">
              <a16:creationId xmlns:a16="http://schemas.microsoft.com/office/drawing/2014/main" id="{00000000-0008-0000-0600-00009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37" name="Text Box 6">
          <a:extLst>
            <a:ext uri="{FF2B5EF4-FFF2-40B4-BE49-F238E27FC236}">
              <a16:creationId xmlns:a16="http://schemas.microsoft.com/office/drawing/2014/main" id="{00000000-0008-0000-0600-00009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438" name="Text Box 4">
          <a:extLst>
            <a:ext uri="{FF2B5EF4-FFF2-40B4-BE49-F238E27FC236}">
              <a16:creationId xmlns:a16="http://schemas.microsoft.com/office/drawing/2014/main" id="{00000000-0008-0000-0600-00009E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439" name="Text Box 6">
          <a:extLst>
            <a:ext uri="{FF2B5EF4-FFF2-40B4-BE49-F238E27FC236}">
              <a16:creationId xmlns:a16="http://schemas.microsoft.com/office/drawing/2014/main" id="{00000000-0008-0000-0600-00009F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40" name="Text Box 4">
          <a:extLst>
            <a:ext uri="{FF2B5EF4-FFF2-40B4-BE49-F238E27FC236}">
              <a16:creationId xmlns:a16="http://schemas.microsoft.com/office/drawing/2014/main" id="{00000000-0008-0000-0600-0000A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41" name="Text Box 6">
          <a:extLst>
            <a:ext uri="{FF2B5EF4-FFF2-40B4-BE49-F238E27FC236}">
              <a16:creationId xmlns:a16="http://schemas.microsoft.com/office/drawing/2014/main" id="{00000000-0008-0000-0600-0000A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442" name="Text Box 4">
          <a:extLst>
            <a:ext uri="{FF2B5EF4-FFF2-40B4-BE49-F238E27FC236}">
              <a16:creationId xmlns:a16="http://schemas.microsoft.com/office/drawing/2014/main" id="{00000000-0008-0000-0600-0000A2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443" name="Text Box 6">
          <a:extLst>
            <a:ext uri="{FF2B5EF4-FFF2-40B4-BE49-F238E27FC236}">
              <a16:creationId xmlns:a16="http://schemas.microsoft.com/office/drawing/2014/main" id="{00000000-0008-0000-0600-0000A3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444" name="Text Box 4">
          <a:extLst>
            <a:ext uri="{FF2B5EF4-FFF2-40B4-BE49-F238E27FC236}">
              <a16:creationId xmlns:a16="http://schemas.microsoft.com/office/drawing/2014/main" id="{00000000-0008-0000-0600-0000A4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445" name="Text Box 6">
          <a:extLst>
            <a:ext uri="{FF2B5EF4-FFF2-40B4-BE49-F238E27FC236}">
              <a16:creationId xmlns:a16="http://schemas.microsoft.com/office/drawing/2014/main" id="{00000000-0008-0000-0600-0000A5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46" name="Text Box 4">
          <a:extLst>
            <a:ext uri="{FF2B5EF4-FFF2-40B4-BE49-F238E27FC236}">
              <a16:creationId xmlns:a16="http://schemas.microsoft.com/office/drawing/2014/main" id="{00000000-0008-0000-0600-0000A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47" name="Text Box 6">
          <a:extLst>
            <a:ext uri="{FF2B5EF4-FFF2-40B4-BE49-F238E27FC236}">
              <a16:creationId xmlns:a16="http://schemas.microsoft.com/office/drawing/2014/main" id="{00000000-0008-0000-0600-0000A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448" name="Text Box 4">
          <a:extLst>
            <a:ext uri="{FF2B5EF4-FFF2-40B4-BE49-F238E27FC236}">
              <a16:creationId xmlns:a16="http://schemas.microsoft.com/office/drawing/2014/main" id="{00000000-0008-0000-0600-0000A8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449" name="Text Box 6">
          <a:extLst>
            <a:ext uri="{FF2B5EF4-FFF2-40B4-BE49-F238E27FC236}">
              <a16:creationId xmlns:a16="http://schemas.microsoft.com/office/drawing/2014/main" id="{00000000-0008-0000-0600-0000A9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50" name="Text Box 4">
          <a:extLst>
            <a:ext uri="{FF2B5EF4-FFF2-40B4-BE49-F238E27FC236}">
              <a16:creationId xmlns:a16="http://schemas.microsoft.com/office/drawing/2014/main" id="{00000000-0008-0000-0600-0000A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51" name="Text Box 6">
          <a:extLst>
            <a:ext uri="{FF2B5EF4-FFF2-40B4-BE49-F238E27FC236}">
              <a16:creationId xmlns:a16="http://schemas.microsoft.com/office/drawing/2014/main" id="{00000000-0008-0000-0600-0000A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452" name="Text Box 4">
          <a:extLst>
            <a:ext uri="{FF2B5EF4-FFF2-40B4-BE49-F238E27FC236}">
              <a16:creationId xmlns:a16="http://schemas.microsoft.com/office/drawing/2014/main" id="{00000000-0008-0000-0600-0000AC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453" name="Text Box 6">
          <a:extLst>
            <a:ext uri="{FF2B5EF4-FFF2-40B4-BE49-F238E27FC236}">
              <a16:creationId xmlns:a16="http://schemas.microsoft.com/office/drawing/2014/main" id="{00000000-0008-0000-0600-0000AD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54" name="Text Box 4">
          <a:extLst>
            <a:ext uri="{FF2B5EF4-FFF2-40B4-BE49-F238E27FC236}">
              <a16:creationId xmlns:a16="http://schemas.microsoft.com/office/drawing/2014/main" id="{00000000-0008-0000-0600-0000A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55" name="Text Box 6">
          <a:extLst>
            <a:ext uri="{FF2B5EF4-FFF2-40B4-BE49-F238E27FC236}">
              <a16:creationId xmlns:a16="http://schemas.microsoft.com/office/drawing/2014/main" id="{00000000-0008-0000-0600-0000A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456" name="Text Box 4">
          <a:extLst>
            <a:ext uri="{FF2B5EF4-FFF2-40B4-BE49-F238E27FC236}">
              <a16:creationId xmlns:a16="http://schemas.microsoft.com/office/drawing/2014/main" id="{00000000-0008-0000-0600-0000B0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457" name="Text Box 6">
          <a:extLst>
            <a:ext uri="{FF2B5EF4-FFF2-40B4-BE49-F238E27FC236}">
              <a16:creationId xmlns:a16="http://schemas.microsoft.com/office/drawing/2014/main" id="{00000000-0008-0000-0600-0000B1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458" name="Text Box 4">
          <a:extLst>
            <a:ext uri="{FF2B5EF4-FFF2-40B4-BE49-F238E27FC236}">
              <a16:creationId xmlns:a16="http://schemas.microsoft.com/office/drawing/2014/main" id="{00000000-0008-0000-0600-0000B2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459" name="Text Box 6">
          <a:extLst>
            <a:ext uri="{FF2B5EF4-FFF2-40B4-BE49-F238E27FC236}">
              <a16:creationId xmlns:a16="http://schemas.microsoft.com/office/drawing/2014/main" id="{00000000-0008-0000-0600-0000B3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460" name="Text Box 4">
          <a:extLst>
            <a:ext uri="{FF2B5EF4-FFF2-40B4-BE49-F238E27FC236}">
              <a16:creationId xmlns:a16="http://schemas.microsoft.com/office/drawing/2014/main" id="{00000000-0008-0000-0600-0000B4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461" name="Text Box 6">
          <a:extLst>
            <a:ext uri="{FF2B5EF4-FFF2-40B4-BE49-F238E27FC236}">
              <a16:creationId xmlns:a16="http://schemas.microsoft.com/office/drawing/2014/main" id="{00000000-0008-0000-0600-0000B5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462" name="Text Box 4">
          <a:extLst>
            <a:ext uri="{FF2B5EF4-FFF2-40B4-BE49-F238E27FC236}">
              <a16:creationId xmlns:a16="http://schemas.microsoft.com/office/drawing/2014/main" id="{00000000-0008-0000-0600-0000B6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463" name="Text Box 6">
          <a:extLst>
            <a:ext uri="{FF2B5EF4-FFF2-40B4-BE49-F238E27FC236}">
              <a16:creationId xmlns:a16="http://schemas.microsoft.com/office/drawing/2014/main" id="{00000000-0008-0000-0600-0000B7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464" name="Text Box 4">
          <a:extLst>
            <a:ext uri="{FF2B5EF4-FFF2-40B4-BE49-F238E27FC236}">
              <a16:creationId xmlns:a16="http://schemas.microsoft.com/office/drawing/2014/main" id="{00000000-0008-0000-0600-0000B8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465" name="Text Box 6">
          <a:extLst>
            <a:ext uri="{FF2B5EF4-FFF2-40B4-BE49-F238E27FC236}">
              <a16:creationId xmlns:a16="http://schemas.microsoft.com/office/drawing/2014/main" id="{00000000-0008-0000-0600-0000B9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466" name="Text Box 4">
          <a:extLst>
            <a:ext uri="{FF2B5EF4-FFF2-40B4-BE49-F238E27FC236}">
              <a16:creationId xmlns:a16="http://schemas.microsoft.com/office/drawing/2014/main" id="{00000000-0008-0000-0600-0000BA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467" name="Text Box 6">
          <a:extLst>
            <a:ext uri="{FF2B5EF4-FFF2-40B4-BE49-F238E27FC236}">
              <a16:creationId xmlns:a16="http://schemas.microsoft.com/office/drawing/2014/main" id="{00000000-0008-0000-0600-0000BB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468" name="Text Box 4">
          <a:extLst>
            <a:ext uri="{FF2B5EF4-FFF2-40B4-BE49-F238E27FC236}">
              <a16:creationId xmlns:a16="http://schemas.microsoft.com/office/drawing/2014/main" id="{00000000-0008-0000-0600-0000BC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469" name="Text Box 6">
          <a:extLst>
            <a:ext uri="{FF2B5EF4-FFF2-40B4-BE49-F238E27FC236}">
              <a16:creationId xmlns:a16="http://schemas.microsoft.com/office/drawing/2014/main" id="{00000000-0008-0000-0600-0000BD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70" name="Text Box 4">
          <a:extLst>
            <a:ext uri="{FF2B5EF4-FFF2-40B4-BE49-F238E27FC236}">
              <a16:creationId xmlns:a16="http://schemas.microsoft.com/office/drawing/2014/main" id="{00000000-0008-0000-0600-0000B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71" name="Text Box 6">
          <a:extLst>
            <a:ext uri="{FF2B5EF4-FFF2-40B4-BE49-F238E27FC236}">
              <a16:creationId xmlns:a16="http://schemas.microsoft.com/office/drawing/2014/main" id="{00000000-0008-0000-0600-0000B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472" name="Text Box 4">
          <a:extLst>
            <a:ext uri="{FF2B5EF4-FFF2-40B4-BE49-F238E27FC236}">
              <a16:creationId xmlns:a16="http://schemas.microsoft.com/office/drawing/2014/main" id="{00000000-0008-0000-0600-0000C0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473" name="Text Box 6">
          <a:extLst>
            <a:ext uri="{FF2B5EF4-FFF2-40B4-BE49-F238E27FC236}">
              <a16:creationId xmlns:a16="http://schemas.microsoft.com/office/drawing/2014/main" id="{00000000-0008-0000-0600-0000C1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74" name="Text Box 4">
          <a:extLst>
            <a:ext uri="{FF2B5EF4-FFF2-40B4-BE49-F238E27FC236}">
              <a16:creationId xmlns:a16="http://schemas.microsoft.com/office/drawing/2014/main" id="{00000000-0008-0000-0600-0000C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75" name="Text Box 6">
          <a:extLst>
            <a:ext uri="{FF2B5EF4-FFF2-40B4-BE49-F238E27FC236}">
              <a16:creationId xmlns:a16="http://schemas.microsoft.com/office/drawing/2014/main" id="{00000000-0008-0000-0600-0000C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476" name="Text Box 4">
          <a:extLst>
            <a:ext uri="{FF2B5EF4-FFF2-40B4-BE49-F238E27FC236}">
              <a16:creationId xmlns:a16="http://schemas.microsoft.com/office/drawing/2014/main" id="{00000000-0008-0000-0600-0000C4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477" name="Text Box 6">
          <a:extLst>
            <a:ext uri="{FF2B5EF4-FFF2-40B4-BE49-F238E27FC236}">
              <a16:creationId xmlns:a16="http://schemas.microsoft.com/office/drawing/2014/main" id="{00000000-0008-0000-0600-0000C5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78" name="Text Box 4">
          <a:extLst>
            <a:ext uri="{FF2B5EF4-FFF2-40B4-BE49-F238E27FC236}">
              <a16:creationId xmlns:a16="http://schemas.microsoft.com/office/drawing/2014/main" id="{00000000-0008-0000-0600-0000C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79" name="Text Box 6">
          <a:extLst>
            <a:ext uri="{FF2B5EF4-FFF2-40B4-BE49-F238E27FC236}">
              <a16:creationId xmlns:a16="http://schemas.microsoft.com/office/drawing/2014/main" id="{00000000-0008-0000-0600-0000C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480" name="Text Box 4">
          <a:extLst>
            <a:ext uri="{FF2B5EF4-FFF2-40B4-BE49-F238E27FC236}">
              <a16:creationId xmlns:a16="http://schemas.microsoft.com/office/drawing/2014/main" id="{00000000-0008-0000-0600-0000C8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481" name="Text Box 6">
          <a:extLst>
            <a:ext uri="{FF2B5EF4-FFF2-40B4-BE49-F238E27FC236}">
              <a16:creationId xmlns:a16="http://schemas.microsoft.com/office/drawing/2014/main" id="{00000000-0008-0000-0600-0000C9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482" name="Text Box 4">
          <a:extLst>
            <a:ext uri="{FF2B5EF4-FFF2-40B4-BE49-F238E27FC236}">
              <a16:creationId xmlns:a16="http://schemas.microsoft.com/office/drawing/2014/main" id="{00000000-0008-0000-0600-0000CA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483" name="Text Box 6">
          <a:extLst>
            <a:ext uri="{FF2B5EF4-FFF2-40B4-BE49-F238E27FC236}">
              <a16:creationId xmlns:a16="http://schemas.microsoft.com/office/drawing/2014/main" id="{00000000-0008-0000-0600-0000CB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84" name="Text Box 4">
          <a:extLst>
            <a:ext uri="{FF2B5EF4-FFF2-40B4-BE49-F238E27FC236}">
              <a16:creationId xmlns:a16="http://schemas.microsoft.com/office/drawing/2014/main" id="{00000000-0008-0000-0600-0000C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85" name="Text Box 6">
          <a:extLst>
            <a:ext uri="{FF2B5EF4-FFF2-40B4-BE49-F238E27FC236}">
              <a16:creationId xmlns:a16="http://schemas.microsoft.com/office/drawing/2014/main" id="{00000000-0008-0000-0600-0000C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486" name="Text Box 4">
          <a:extLst>
            <a:ext uri="{FF2B5EF4-FFF2-40B4-BE49-F238E27FC236}">
              <a16:creationId xmlns:a16="http://schemas.microsoft.com/office/drawing/2014/main" id="{00000000-0008-0000-0600-0000CE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487" name="Text Box 6">
          <a:extLst>
            <a:ext uri="{FF2B5EF4-FFF2-40B4-BE49-F238E27FC236}">
              <a16:creationId xmlns:a16="http://schemas.microsoft.com/office/drawing/2014/main" id="{00000000-0008-0000-0600-0000CF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88" name="Text Box 4">
          <a:extLst>
            <a:ext uri="{FF2B5EF4-FFF2-40B4-BE49-F238E27FC236}">
              <a16:creationId xmlns:a16="http://schemas.microsoft.com/office/drawing/2014/main" id="{00000000-0008-0000-0600-0000D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89" name="Text Box 6">
          <a:extLst>
            <a:ext uri="{FF2B5EF4-FFF2-40B4-BE49-F238E27FC236}">
              <a16:creationId xmlns:a16="http://schemas.microsoft.com/office/drawing/2014/main" id="{00000000-0008-0000-0600-0000D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490" name="Text Box 4">
          <a:extLst>
            <a:ext uri="{FF2B5EF4-FFF2-40B4-BE49-F238E27FC236}">
              <a16:creationId xmlns:a16="http://schemas.microsoft.com/office/drawing/2014/main" id="{00000000-0008-0000-0600-0000D2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491" name="Text Box 6">
          <a:extLst>
            <a:ext uri="{FF2B5EF4-FFF2-40B4-BE49-F238E27FC236}">
              <a16:creationId xmlns:a16="http://schemas.microsoft.com/office/drawing/2014/main" id="{00000000-0008-0000-0600-0000D3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92" name="Text Box 4">
          <a:extLst>
            <a:ext uri="{FF2B5EF4-FFF2-40B4-BE49-F238E27FC236}">
              <a16:creationId xmlns:a16="http://schemas.microsoft.com/office/drawing/2014/main" id="{00000000-0008-0000-0600-0000D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493" name="Text Box 6">
          <a:extLst>
            <a:ext uri="{FF2B5EF4-FFF2-40B4-BE49-F238E27FC236}">
              <a16:creationId xmlns:a16="http://schemas.microsoft.com/office/drawing/2014/main" id="{00000000-0008-0000-0600-0000D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494" name="Text Box 4">
          <a:extLst>
            <a:ext uri="{FF2B5EF4-FFF2-40B4-BE49-F238E27FC236}">
              <a16:creationId xmlns:a16="http://schemas.microsoft.com/office/drawing/2014/main" id="{00000000-0008-0000-0600-0000D6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495" name="Text Box 6">
          <a:extLst>
            <a:ext uri="{FF2B5EF4-FFF2-40B4-BE49-F238E27FC236}">
              <a16:creationId xmlns:a16="http://schemas.microsoft.com/office/drawing/2014/main" id="{00000000-0008-0000-0600-0000D7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496" name="Text Box 4">
          <a:extLst>
            <a:ext uri="{FF2B5EF4-FFF2-40B4-BE49-F238E27FC236}">
              <a16:creationId xmlns:a16="http://schemas.microsoft.com/office/drawing/2014/main" id="{00000000-0008-0000-0600-0000D8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497" name="Text Box 6">
          <a:extLst>
            <a:ext uri="{FF2B5EF4-FFF2-40B4-BE49-F238E27FC236}">
              <a16:creationId xmlns:a16="http://schemas.microsoft.com/office/drawing/2014/main" id="{00000000-0008-0000-0600-0000D9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498" name="Text Box 4">
          <a:extLst>
            <a:ext uri="{FF2B5EF4-FFF2-40B4-BE49-F238E27FC236}">
              <a16:creationId xmlns:a16="http://schemas.microsoft.com/office/drawing/2014/main" id="{00000000-0008-0000-0600-0000DA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499" name="Text Box 6">
          <a:extLst>
            <a:ext uri="{FF2B5EF4-FFF2-40B4-BE49-F238E27FC236}">
              <a16:creationId xmlns:a16="http://schemas.microsoft.com/office/drawing/2014/main" id="{00000000-0008-0000-0600-0000DB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500" name="Text Box 4">
          <a:extLst>
            <a:ext uri="{FF2B5EF4-FFF2-40B4-BE49-F238E27FC236}">
              <a16:creationId xmlns:a16="http://schemas.microsoft.com/office/drawing/2014/main" id="{00000000-0008-0000-0600-0000DC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501" name="Text Box 6">
          <a:extLst>
            <a:ext uri="{FF2B5EF4-FFF2-40B4-BE49-F238E27FC236}">
              <a16:creationId xmlns:a16="http://schemas.microsoft.com/office/drawing/2014/main" id="{00000000-0008-0000-0600-0000DD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502" name="Text Box 4">
          <a:extLst>
            <a:ext uri="{FF2B5EF4-FFF2-40B4-BE49-F238E27FC236}">
              <a16:creationId xmlns:a16="http://schemas.microsoft.com/office/drawing/2014/main" id="{00000000-0008-0000-0600-0000DE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503" name="Text Box 6">
          <a:extLst>
            <a:ext uri="{FF2B5EF4-FFF2-40B4-BE49-F238E27FC236}">
              <a16:creationId xmlns:a16="http://schemas.microsoft.com/office/drawing/2014/main" id="{00000000-0008-0000-0600-0000DF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504" name="Text Box 4">
          <a:extLst>
            <a:ext uri="{FF2B5EF4-FFF2-40B4-BE49-F238E27FC236}">
              <a16:creationId xmlns:a16="http://schemas.microsoft.com/office/drawing/2014/main" id="{00000000-0008-0000-0600-0000E0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505" name="Text Box 6">
          <a:extLst>
            <a:ext uri="{FF2B5EF4-FFF2-40B4-BE49-F238E27FC236}">
              <a16:creationId xmlns:a16="http://schemas.microsoft.com/office/drawing/2014/main" id="{00000000-0008-0000-0600-0000E1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506" name="Text Box 4">
          <a:extLst>
            <a:ext uri="{FF2B5EF4-FFF2-40B4-BE49-F238E27FC236}">
              <a16:creationId xmlns:a16="http://schemas.microsoft.com/office/drawing/2014/main" id="{00000000-0008-0000-0600-0000E2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507" name="Text Box 6">
          <a:extLst>
            <a:ext uri="{FF2B5EF4-FFF2-40B4-BE49-F238E27FC236}">
              <a16:creationId xmlns:a16="http://schemas.microsoft.com/office/drawing/2014/main" id="{00000000-0008-0000-0600-0000E3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508" name="Text Box 4">
          <a:extLst>
            <a:ext uri="{FF2B5EF4-FFF2-40B4-BE49-F238E27FC236}">
              <a16:creationId xmlns:a16="http://schemas.microsoft.com/office/drawing/2014/main" id="{00000000-0008-0000-0600-0000E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509" name="Text Box 6">
          <a:extLst>
            <a:ext uri="{FF2B5EF4-FFF2-40B4-BE49-F238E27FC236}">
              <a16:creationId xmlns:a16="http://schemas.microsoft.com/office/drawing/2014/main" id="{00000000-0008-0000-0600-0000E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510" name="Text Box 4">
          <a:extLst>
            <a:ext uri="{FF2B5EF4-FFF2-40B4-BE49-F238E27FC236}">
              <a16:creationId xmlns:a16="http://schemas.microsoft.com/office/drawing/2014/main" id="{00000000-0008-0000-0600-0000E6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511" name="Text Box 6">
          <a:extLst>
            <a:ext uri="{FF2B5EF4-FFF2-40B4-BE49-F238E27FC236}">
              <a16:creationId xmlns:a16="http://schemas.microsoft.com/office/drawing/2014/main" id="{00000000-0008-0000-0600-0000E7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512" name="Text Box 4">
          <a:extLst>
            <a:ext uri="{FF2B5EF4-FFF2-40B4-BE49-F238E27FC236}">
              <a16:creationId xmlns:a16="http://schemas.microsoft.com/office/drawing/2014/main" id="{00000000-0008-0000-0600-0000E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513" name="Text Box 6">
          <a:extLst>
            <a:ext uri="{FF2B5EF4-FFF2-40B4-BE49-F238E27FC236}">
              <a16:creationId xmlns:a16="http://schemas.microsoft.com/office/drawing/2014/main" id="{00000000-0008-0000-0600-0000E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514" name="Text Box 4">
          <a:extLst>
            <a:ext uri="{FF2B5EF4-FFF2-40B4-BE49-F238E27FC236}">
              <a16:creationId xmlns:a16="http://schemas.microsoft.com/office/drawing/2014/main" id="{00000000-0008-0000-0600-0000EA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515" name="Text Box 6">
          <a:extLst>
            <a:ext uri="{FF2B5EF4-FFF2-40B4-BE49-F238E27FC236}">
              <a16:creationId xmlns:a16="http://schemas.microsoft.com/office/drawing/2014/main" id="{00000000-0008-0000-0600-0000EB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516" name="Text Box 4">
          <a:extLst>
            <a:ext uri="{FF2B5EF4-FFF2-40B4-BE49-F238E27FC236}">
              <a16:creationId xmlns:a16="http://schemas.microsoft.com/office/drawing/2014/main" id="{00000000-0008-0000-0600-0000E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517" name="Text Box 6">
          <a:extLst>
            <a:ext uri="{FF2B5EF4-FFF2-40B4-BE49-F238E27FC236}">
              <a16:creationId xmlns:a16="http://schemas.microsoft.com/office/drawing/2014/main" id="{00000000-0008-0000-0600-0000E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518" name="Text Box 4">
          <a:extLst>
            <a:ext uri="{FF2B5EF4-FFF2-40B4-BE49-F238E27FC236}">
              <a16:creationId xmlns:a16="http://schemas.microsoft.com/office/drawing/2014/main" id="{00000000-0008-0000-0600-0000EE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519" name="Text Box 6">
          <a:extLst>
            <a:ext uri="{FF2B5EF4-FFF2-40B4-BE49-F238E27FC236}">
              <a16:creationId xmlns:a16="http://schemas.microsoft.com/office/drawing/2014/main" id="{00000000-0008-0000-0600-0000EF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520" name="Text Box 4">
          <a:extLst>
            <a:ext uri="{FF2B5EF4-FFF2-40B4-BE49-F238E27FC236}">
              <a16:creationId xmlns:a16="http://schemas.microsoft.com/office/drawing/2014/main" id="{00000000-0008-0000-0600-0000F0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521" name="Text Box 6">
          <a:extLst>
            <a:ext uri="{FF2B5EF4-FFF2-40B4-BE49-F238E27FC236}">
              <a16:creationId xmlns:a16="http://schemas.microsoft.com/office/drawing/2014/main" id="{00000000-0008-0000-0600-0000F1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522" name="Text Box 4">
          <a:extLst>
            <a:ext uri="{FF2B5EF4-FFF2-40B4-BE49-F238E27FC236}">
              <a16:creationId xmlns:a16="http://schemas.microsoft.com/office/drawing/2014/main" id="{00000000-0008-0000-0600-0000F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523" name="Text Box 6">
          <a:extLst>
            <a:ext uri="{FF2B5EF4-FFF2-40B4-BE49-F238E27FC236}">
              <a16:creationId xmlns:a16="http://schemas.microsoft.com/office/drawing/2014/main" id="{00000000-0008-0000-0600-0000F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524" name="Text Box 4">
          <a:extLst>
            <a:ext uri="{FF2B5EF4-FFF2-40B4-BE49-F238E27FC236}">
              <a16:creationId xmlns:a16="http://schemas.microsoft.com/office/drawing/2014/main" id="{00000000-0008-0000-0600-0000F4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525" name="Text Box 6">
          <a:extLst>
            <a:ext uri="{FF2B5EF4-FFF2-40B4-BE49-F238E27FC236}">
              <a16:creationId xmlns:a16="http://schemas.microsoft.com/office/drawing/2014/main" id="{00000000-0008-0000-0600-0000F5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526" name="Text Box 4">
          <a:extLst>
            <a:ext uri="{FF2B5EF4-FFF2-40B4-BE49-F238E27FC236}">
              <a16:creationId xmlns:a16="http://schemas.microsoft.com/office/drawing/2014/main" id="{00000000-0008-0000-0600-0000F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527" name="Text Box 6">
          <a:extLst>
            <a:ext uri="{FF2B5EF4-FFF2-40B4-BE49-F238E27FC236}">
              <a16:creationId xmlns:a16="http://schemas.microsoft.com/office/drawing/2014/main" id="{00000000-0008-0000-0600-0000F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528" name="Text Box 4">
          <a:extLst>
            <a:ext uri="{FF2B5EF4-FFF2-40B4-BE49-F238E27FC236}">
              <a16:creationId xmlns:a16="http://schemas.microsoft.com/office/drawing/2014/main" id="{00000000-0008-0000-0600-0000F8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529" name="Text Box 6">
          <a:extLst>
            <a:ext uri="{FF2B5EF4-FFF2-40B4-BE49-F238E27FC236}">
              <a16:creationId xmlns:a16="http://schemas.microsoft.com/office/drawing/2014/main" id="{00000000-0008-0000-0600-0000F9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530" name="Text Box 4">
          <a:extLst>
            <a:ext uri="{FF2B5EF4-FFF2-40B4-BE49-F238E27FC236}">
              <a16:creationId xmlns:a16="http://schemas.microsoft.com/office/drawing/2014/main" id="{00000000-0008-0000-0600-0000F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531" name="Text Box 6">
          <a:extLst>
            <a:ext uri="{FF2B5EF4-FFF2-40B4-BE49-F238E27FC236}">
              <a16:creationId xmlns:a16="http://schemas.microsoft.com/office/drawing/2014/main" id="{00000000-0008-0000-0600-0000F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532" name="Text Box 4">
          <a:extLst>
            <a:ext uri="{FF2B5EF4-FFF2-40B4-BE49-F238E27FC236}">
              <a16:creationId xmlns:a16="http://schemas.microsoft.com/office/drawing/2014/main" id="{00000000-0008-0000-0600-0000FC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533" name="Text Box 6">
          <a:extLst>
            <a:ext uri="{FF2B5EF4-FFF2-40B4-BE49-F238E27FC236}">
              <a16:creationId xmlns:a16="http://schemas.microsoft.com/office/drawing/2014/main" id="{00000000-0008-0000-0600-0000FD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534" name="Text Box 4">
          <a:extLst>
            <a:ext uri="{FF2B5EF4-FFF2-40B4-BE49-F238E27FC236}">
              <a16:creationId xmlns:a16="http://schemas.microsoft.com/office/drawing/2014/main" id="{00000000-0008-0000-0600-0000FE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535" name="Text Box 6">
          <a:extLst>
            <a:ext uri="{FF2B5EF4-FFF2-40B4-BE49-F238E27FC236}">
              <a16:creationId xmlns:a16="http://schemas.microsoft.com/office/drawing/2014/main" id="{00000000-0008-0000-0600-0000FF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536" name="Text Box 4">
          <a:extLst>
            <a:ext uri="{FF2B5EF4-FFF2-40B4-BE49-F238E27FC236}">
              <a16:creationId xmlns:a16="http://schemas.microsoft.com/office/drawing/2014/main" id="{00000000-0008-0000-0600-000000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537" name="Text Box 6">
          <a:extLst>
            <a:ext uri="{FF2B5EF4-FFF2-40B4-BE49-F238E27FC236}">
              <a16:creationId xmlns:a16="http://schemas.microsoft.com/office/drawing/2014/main" id="{00000000-0008-0000-0600-000001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538" name="Text Box 4">
          <a:extLst>
            <a:ext uri="{FF2B5EF4-FFF2-40B4-BE49-F238E27FC236}">
              <a16:creationId xmlns:a16="http://schemas.microsoft.com/office/drawing/2014/main" id="{00000000-0008-0000-0600-000002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539" name="Text Box 6">
          <a:extLst>
            <a:ext uri="{FF2B5EF4-FFF2-40B4-BE49-F238E27FC236}">
              <a16:creationId xmlns:a16="http://schemas.microsoft.com/office/drawing/2014/main" id="{00000000-0008-0000-0600-000003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540" name="Text Box 4">
          <a:extLst>
            <a:ext uri="{FF2B5EF4-FFF2-40B4-BE49-F238E27FC236}">
              <a16:creationId xmlns:a16="http://schemas.microsoft.com/office/drawing/2014/main" id="{00000000-0008-0000-0600-000004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541" name="Text Box 6">
          <a:extLst>
            <a:ext uri="{FF2B5EF4-FFF2-40B4-BE49-F238E27FC236}">
              <a16:creationId xmlns:a16="http://schemas.microsoft.com/office/drawing/2014/main" id="{00000000-0008-0000-0600-000005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542" name="Text Box 4">
          <a:extLst>
            <a:ext uri="{FF2B5EF4-FFF2-40B4-BE49-F238E27FC236}">
              <a16:creationId xmlns:a16="http://schemas.microsoft.com/office/drawing/2014/main" id="{00000000-0008-0000-0600-000006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543" name="Text Box 6">
          <a:extLst>
            <a:ext uri="{FF2B5EF4-FFF2-40B4-BE49-F238E27FC236}">
              <a16:creationId xmlns:a16="http://schemas.microsoft.com/office/drawing/2014/main" id="{00000000-0008-0000-0600-000007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544" name="Text Box 4">
          <a:extLst>
            <a:ext uri="{FF2B5EF4-FFF2-40B4-BE49-F238E27FC236}">
              <a16:creationId xmlns:a16="http://schemas.microsoft.com/office/drawing/2014/main" id="{00000000-0008-0000-0600-000008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545" name="Text Box 6">
          <a:extLst>
            <a:ext uri="{FF2B5EF4-FFF2-40B4-BE49-F238E27FC236}">
              <a16:creationId xmlns:a16="http://schemas.microsoft.com/office/drawing/2014/main" id="{00000000-0008-0000-0600-000009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546" name="Text Box 4">
          <a:extLst>
            <a:ext uri="{FF2B5EF4-FFF2-40B4-BE49-F238E27FC236}">
              <a16:creationId xmlns:a16="http://schemas.microsoft.com/office/drawing/2014/main" id="{00000000-0008-0000-0600-00000A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547" name="Text Box 6">
          <a:extLst>
            <a:ext uri="{FF2B5EF4-FFF2-40B4-BE49-F238E27FC236}">
              <a16:creationId xmlns:a16="http://schemas.microsoft.com/office/drawing/2014/main" id="{00000000-0008-0000-0600-00000B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548" name="Text Box 4">
          <a:extLst>
            <a:ext uri="{FF2B5EF4-FFF2-40B4-BE49-F238E27FC236}">
              <a16:creationId xmlns:a16="http://schemas.microsoft.com/office/drawing/2014/main" id="{00000000-0008-0000-0600-00000C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549" name="Text Box 6">
          <a:extLst>
            <a:ext uri="{FF2B5EF4-FFF2-40B4-BE49-F238E27FC236}">
              <a16:creationId xmlns:a16="http://schemas.microsoft.com/office/drawing/2014/main" id="{00000000-0008-0000-0600-00000D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550" name="Text Box 4">
          <a:extLst>
            <a:ext uri="{FF2B5EF4-FFF2-40B4-BE49-F238E27FC236}">
              <a16:creationId xmlns:a16="http://schemas.microsoft.com/office/drawing/2014/main" id="{00000000-0008-0000-0600-00000E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551" name="Text Box 6">
          <a:extLst>
            <a:ext uri="{FF2B5EF4-FFF2-40B4-BE49-F238E27FC236}">
              <a16:creationId xmlns:a16="http://schemas.microsoft.com/office/drawing/2014/main" id="{00000000-0008-0000-0600-00000F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552" name="Text Box 4">
          <a:extLst>
            <a:ext uri="{FF2B5EF4-FFF2-40B4-BE49-F238E27FC236}">
              <a16:creationId xmlns:a16="http://schemas.microsoft.com/office/drawing/2014/main" id="{00000000-0008-0000-0600-000010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553" name="Text Box 6">
          <a:extLst>
            <a:ext uri="{FF2B5EF4-FFF2-40B4-BE49-F238E27FC236}">
              <a16:creationId xmlns:a16="http://schemas.microsoft.com/office/drawing/2014/main" id="{00000000-0008-0000-0600-000011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554" name="Text Box 4">
          <a:extLst>
            <a:ext uri="{FF2B5EF4-FFF2-40B4-BE49-F238E27FC236}">
              <a16:creationId xmlns:a16="http://schemas.microsoft.com/office/drawing/2014/main" id="{00000000-0008-0000-0600-000012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555" name="Text Box 6">
          <a:extLst>
            <a:ext uri="{FF2B5EF4-FFF2-40B4-BE49-F238E27FC236}">
              <a16:creationId xmlns:a16="http://schemas.microsoft.com/office/drawing/2014/main" id="{00000000-0008-0000-0600-000013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556" name="Text Box 4">
          <a:extLst>
            <a:ext uri="{FF2B5EF4-FFF2-40B4-BE49-F238E27FC236}">
              <a16:creationId xmlns:a16="http://schemas.microsoft.com/office/drawing/2014/main" id="{00000000-0008-0000-0600-000014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557" name="Text Box 6">
          <a:extLst>
            <a:ext uri="{FF2B5EF4-FFF2-40B4-BE49-F238E27FC236}">
              <a16:creationId xmlns:a16="http://schemas.microsoft.com/office/drawing/2014/main" id="{00000000-0008-0000-0600-000015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173520</xdr:rowOff>
    </xdr:to>
    <xdr:sp macro="" textlink="">
      <xdr:nvSpPr>
        <xdr:cNvPr id="1558" name="Text Box 4">
          <a:extLst>
            <a:ext uri="{FF2B5EF4-FFF2-40B4-BE49-F238E27FC236}">
              <a16:creationId xmlns:a16="http://schemas.microsoft.com/office/drawing/2014/main" id="{00000000-0008-0000-0600-000016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173520</xdr:rowOff>
    </xdr:to>
    <xdr:sp macro="" textlink="">
      <xdr:nvSpPr>
        <xdr:cNvPr id="1559" name="Text Box 6">
          <a:extLst>
            <a:ext uri="{FF2B5EF4-FFF2-40B4-BE49-F238E27FC236}">
              <a16:creationId xmlns:a16="http://schemas.microsoft.com/office/drawing/2014/main" id="{00000000-0008-0000-0600-000017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560" name="Text Box 4">
          <a:extLst>
            <a:ext uri="{FF2B5EF4-FFF2-40B4-BE49-F238E27FC236}">
              <a16:creationId xmlns:a16="http://schemas.microsoft.com/office/drawing/2014/main" id="{00000000-0008-0000-0600-00001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561" name="Text Box 6">
          <a:extLst>
            <a:ext uri="{FF2B5EF4-FFF2-40B4-BE49-F238E27FC236}">
              <a16:creationId xmlns:a16="http://schemas.microsoft.com/office/drawing/2014/main" id="{00000000-0008-0000-0600-00001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562" name="Text Box 4">
          <a:extLst>
            <a:ext uri="{FF2B5EF4-FFF2-40B4-BE49-F238E27FC236}">
              <a16:creationId xmlns:a16="http://schemas.microsoft.com/office/drawing/2014/main" id="{00000000-0008-0000-0600-00001A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563" name="Text Box 6">
          <a:extLst>
            <a:ext uri="{FF2B5EF4-FFF2-40B4-BE49-F238E27FC236}">
              <a16:creationId xmlns:a16="http://schemas.microsoft.com/office/drawing/2014/main" id="{00000000-0008-0000-0600-00001B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564" name="Text Box 4">
          <a:extLst>
            <a:ext uri="{FF2B5EF4-FFF2-40B4-BE49-F238E27FC236}">
              <a16:creationId xmlns:a16="http://schemas.microsoft.com/office/drawing/2014/main" id="{00000000-0008-0000-0600-00001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565" name="Text Box 6">
          <a:extLst>
            <a:ext uri="{FF2B5EF4-FFF2-40B4-BE49-F238E27FC236}">
              <a16:creationId xmlns:a16="http://schemas.microsoft.com/office/drawing/2014/main" id="{00000000-0008-0000-0600-00001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566" name="Text Box 4">
          <a:extLst>
            <a:ext uri="{FF2B5EF4-FFF2-40B4-BE49-F238E27FC236}">
              <a16:creationId xmlns:a16="http://schemas.microsoft.com/office/drawing/2014/main" id="{00000000-0008-0000-0600-00001E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567" name="Text Box 6">
          <a:extLst>
            <a:ext uri="{FF2B5EF4-FFF2-40B4-BE49-F238E27FC236}">
              <a16:creationId xmlns:a16="http://schemas.microsoft.com/office/drawing/2014/main" id="{00000000-0008-0000-0600-00001F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568" name="Text Box 4">
          <a:extLst>
            <a:ext uri="{FF2B5EF4-FFF2-40B4-BE49-F238E27FC236}">
              <a16:creationId xmlns:a16="http://schemas.microsoft.com/office/drawing/2014/main" id="{00000000-0008-0000-0600-00002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569" name="Text Box 6">
          <a:extLst>
            <a:ext uri="{FF2B5EF4-FFF2-40B4-BE49-F238E27FC236}">
              <a16:creationId xmlns:a16="http://schemas.microsoft.com/office/drawing/2014/main" id="{00000000-0008-0000-0600-00002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570" name="Text Box 4">
          <a:extLst>
            <a:ext uri="{FF2B5EF4-FFF2-40B4-BE49-F238E27FC236}">
              <a16:creationId xmlns:a16="http://schemas.microsoft.com/office/drawing/2014/main" id="{00000000-0008-0000-0600-000022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571" name="Text Box 6">
          <a:extLst>
            <a:ext uri="{FF2B5EF4-FFF2-40B4-BE49-F238E27FC236}">
              <a16:creationId xmlns:a16="http://schemas.microsoft.com/office/drawing/2014/main" id="{00000000-0008-0000-0600-000023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572" name="Text Box 4">
          <a:extLst>
            <a:ext uri="{FF2B5EF4-FFF2-40B4-BE49-F238E27FC236}">
              <a16:creationId xmlns:a16="http://schemas.microsoft.com/office/drawing/2014/main" id="{00000000-0008-0000-0600-000024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573" name="Text Box 6">
          <a:extLst>
            <a:ext uri="{FF2B5EF4-FFF2-40B4-BE49-F238E27FC236}">
              <a16:creationId xmlns:a16="http://schemas.microsoft.com/office/drawing/2014/main" id="{00000000-0008-0000-0600-000025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574" name="Text Box 4">
          <a:extLst>
            <a:ext uri="{FF2B5EF4-FFF2-40B4-BE49-F238E27FC236}">
              <a16:creationId xmlns:a16="http://schemas.microsoft.com/office/drawing/2014/main" id="{00000000-0008-0000-0600-000026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575" name="Text Box 6">
          <a:extLst>
            <a:ext uri="{FF2B5EF4-FFF2-40B4-BE49-F238E27FC236}">
              <a16:creationId xmlns:a16="http://schemas.microsoft.com/office/drawing/2014/main" id="{00000000-0008-0000-0600-000027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576" name="Text Box 4">
          <a:extLst>
            <a:ext uri="{FF2B5EF4-FFF2-40B4-BE49-F238E27FC236}">
              <a16:creationId xmlns:a16="http://schemas.microsoft.com/office/drawing/2014/main" id="{00000000-0008-0000-0600-000028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577" name="Text Box 6">
          <a:extLst>
            <a:ext uri="{FF2B5EF4-FFF2-40B4-BE49-F238E27FC236}">
              <a16:creationId xmlns:a16="http://schemas.microsoft.com/office/drawing/2014/main" id="{00000000-0008-0000-0600-000029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173520</xdr:rowOff>
    </xdr:to>
    <xdr:sp macro="" textlink="">
      <xdr:nvSpPr>
        <xdr:cNvPr id="1578" name="Text Box 4">
          <a:extLst>
            <a:ext uri="{FF2B5EF4-FFF2-40B4-BE49-F238E27FC236}">
              <a16:creationId xmlns:a16="http://schemas.microsoft.com/office/drawing/2014/main" id="{00000000-0008-0000-0600-00002A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173520</xdr:rowOff>
    </xdr:to>
    <xdr:sp macro="" textlink="">
      <xdr:nvSpPr>
        <xdr:cNvPr id="1579" name="Text Box 6">
          <a:extLst>
            <a:ext uri="{FF2B5EF4-FFF2-40B4-BE49-F238E27FC236}">
              <a16:creationId xmlns:a16="http://schemas.microsoft.com/office/drawing/2014/main" id="{00000000-0008-0000-0600-00002B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580" name="Text Box 4">
          <a:extLst>
            <a:ext uri="{FF2B5EF4-FFF2-40B4-BE49-F238E27FC236}">
              <a16:creationId xmlns:a16="http://schemas.microsoft.com/office/drawing/2014/main" id="{00000000-0008-0000-0600-00002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581" name="Text Box 6">
          <a:extLst>
            <a:ext uri="{FF2B5EF4-FFF2-40B4-BE49-F238E27FC236}">
              <a16:creationId xmlns:a16="http://schemas.microsoft.com/office/drawing/2014/main" id="{00000000-0008-0000-0600-00002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582" name="Text Box 4">
          <a:extLst>
            <a:ext uri="{FF2B5EF4-FFF2-40B4-BE49-F238E27FC236}">
              <a16:creationId xmlns:a16="http://schemas.microsoft.com/office/drawing/2014/main" id="{00000000-0008-0000-0600-00002E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583" name="Text Box 6">
          <a:extLst>
            <a:ext uri="{FF2B5EF4-FFF2-40B4-BE49-F238E27FC236}">
              <a16:creationId xmlns:a16="http://schemas.microsoft.com/office/drawing/2014/main" id="{00000000-0008-0000-0600-00002F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584" name="Text Box 4">
          <a:extLst>
            <a:ext uri="{FF2B5EF4-FFF2-40B4-BE49-F238E27FC236}">
              <a16:creationId xmlns:a16="http://schemas.microsoft.com/office/drawing/2014/main" id="{00000000-0008-0000-0600-00003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585" name="Text Box 6">
          <a:extLst>
            <a:ext uri="{FF2B5EF4-FFF2-40B4-BE49-F238E27FC236}">
              <a16:creationId xmlns:a16="http://schemas.microsoft.com/office/drawing/2014/main" id="{00000000-0008-0000-0600-00003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586" name="Text Box 4">
          <a:extLst>
            <a:ext uri="{FF2B5EF4-FFF2-40B4-BE49-F238E27FC236}">
              <a16:creationId xmlns:a16="http://schemas.microsoft.com/office/drawing/2014/main" id="{00000000-0008-0000-0600-000032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587" name="Text Box 6">
          <a:extLst>
            <a:ext uri="{FF2B5EF4-FFF2-40B4-BE49-F238E27FC236}">
              <a16:creationId xmlns:a16="http://schemas.microsoft.com/office/drawing/2014/main" id="{00000000-0008-0000-0600-000033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588" name="Text Box 4">
          <a:extLst>
            <a:ext uri="{FF2B5EF4-FFF2-40B4-BE49-F238E27FC236}">
              <a16:creationId xmlns:a16="http://schemas.microsoft.com/office/drawing/2014/main" id="{00000000-0008-0000-0600-000034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589" name="Text Box 6">
          <a:extLst>
            <a:ext uri="{FF2B5EF4-FFF2-40B4-BE49-F238E27FC236}">
              <a16:creationId xmlns:a16="http://schemas.microsoft.com/office/drawing/2014/main" id="{00000000-0008-0000-0600-00003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590" name="Text Box 4">
          <a:extLst>
            <a:ext uri="{FF2B5EF4-FFF2-40B4-BE49-F238E27FC236}">
              <a16:creationId xmlns:a16="http://schemas.microsoft.com/office/drawing/2014/main" id="{00000000-0008-0000-0600-000036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591" name="Text Box 6">
          <a:extLst>
            <a:ext uri="{FF2B5EF4-FFF2-40B4-BE49-F238E27FC236}">
              <a16:creationId xmlns:a16="http://schemas.microsoft.com/office/drawing/2014/main" id="{00000000-0008-0000-0600-000037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592" name="Text Box 4">
          <a:extLst>
            <a:ext uri="{FF2B5EF4-FFF2-40B4-BE49-F238E27FC236}">
              <a16:creationId xmlns:a16="http://schemas.microsoft.com/office/drawing/2014/main" id="{00000000-0008-0000-0600-000038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593" name="Text Box 6">
          <a:extLst>
            <a:ext uri="{FF2B5EF4-FFF2-40B4-BE49-F238E27FC236}">
              <a16:creationId xmlns:a16="http://schemas.microsoft.com/office/drawing/2014/main" id="{00000000-0008-0000-0600-000039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594" name="Text Box 4">
          <a:extLst>
            <a:ext uri="{FF2B5EF4-FFF2-40B4-BE49-F238E27FC236}">
              <a16:creationId xmlns:a16="http://schemas.microsoft.com/office/drawing/2014/main" id="{00000000-0008-0000-0600-00003A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595" name="Text Box 6">
          <a:extLst>
            <a:ext uri="{FF2B5EF4-FFF2-40B4-BE49-F238E27FC236}">
              <a16:creationId xmlns:a16="http://schemas.microsoft.com/office/drawing/2014/main" id="{00000000-0008-0000-0600-00003B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596" name="Text Box 4">
          <a:extLst>
            <a:ext uri="{FF2B5EF4-FFF2-40B4-BE49-F238E27FC236}">
              <a16:creationId xmlns:a16="http://schemas.microsoft.com/office/drawing/2014/main" id="{00000000-0008-0000-0600-00003C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597" name="Text Box 6">
          <a:extLst>
            <a:ext uri="{FF2B5EF4-FFF2-40B4-BE49-F238E27FC236}">
              <a16:creationId xmlns:a16="http://schemas.microsoft.com/office/drawing/2014/main" id="{00000000-0008-0000-0600-00003D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183045</xdr:rowOff>
    </xdr:to>
    <xdr:sp macro="" textlink="">
      <xdr:nvSpPr>
        <xdr:cNvPr id="1598" name="Text Box 4">
          <a:extLst>
            <a:ext uri="{FF2B5EF4-FFF2-40B4-BE49-F238E27FC236}">
              <a16:creationId xmlns:a16="http://schemas.microsoft.com/office/drawing/2014/main" id="{00000000-0008-0000-0600-00003E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183045</xdr:rowOff>
    </xdr:to>
    <xdr:sp macro="" textlink="">
      <xdr:nvSpPr>
        <xdr:cNvPr id="1599" name="Text Box 6">
          <a:extLst>
            <a:ext uri="{FF2B5EF4-FFF2-40B4-BE49-F238E27FC236}">
              <a16:creationId xmlns:a16="http://schemas.microsoft.com/office/drawing/2014/main" id="{00000000-0008-0000-0600-00003F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00" name="Text Box 4">
          <a:extLst>
            <a:ext uri="{FF2B5EF4-FFF2-40B4-BE49-F238E27FC236}">
              <a16:creationId xmlns:a16="http://schemas.microsoft.com/office/drawing/2014/main" id="{00000000-0008-0000-0600-00004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01" name="Text Box 6">
          <a:extLst>
            <a:ext uri="{FF2B5EF4-FFF2-40B4-BE49-F238E27FC236}">
              <a16:creationId xmlns:a16="http://schemas.microsoft.com/office/drawing/2014/main" id="{00000000-0008-0000-0600-00004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602" name="Text Box 4">
          <a:extLst>
            <a:ext uri="{FF2B5EF4-FFF2-40B4-BE49-F238E27FC236}">
              <a16:creationId xmlns:a16="http://schemas.microsoft.com/office/drawing/2014/main" id="{00000000-0008-0000-0600-000042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603" name="Text Box 6">
          <a:extLst>
            <a:ext uri="{FF2B5EF4-FFF2-40B4-BE49-F238E27FC236}">
              <a16:creationId xmlns:a16="http://schemas.microsoft.com/office/drawing/2014/main" id="{00000000-0008-0000-0600-000043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04" name="Text Box 4">
          <a:extLst>
            <a:ext uri="{FF2B5EF4-FFF2-40B4-BE49-F238E27FC236}">
              <a16:creationId xmlns:a16="http://schemas.microsoft.com/office/drawing/2014/main" id="{00000000-0008-0000-0600-000044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05" name="Text Box 6">
          <a:extLst>
            <a:ext uri="{FF2B5EF4-FFF2-40B4-BE49-F238E27FC236}">
              <a16:creationId xmlns:a16="http://schemas.microsoft.com/office/drawing/2014/main" id="{00000000-0008-0000-0600-00004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606" name="Text Box 4">
          <a:extLst>
            <a:ext uri="{FF2B5EF4-FFF2-40B4-BE49-F238E27FC236}">
              <a16:creationId xmlns:a16="http://schemas.microsoft.com/office/drawing/2014/main" id="{00000000-0008-0000-0600-000046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607" name="Text Box 6">
          <a:extLst>
            <a:ext uri="{FF2B5EF4-FFF2-40B4-BE49-F238E27FC236}">
              <a16:creationId xmlns:a16="http://schemas.microsoft.com/office/drawing/2014/main" id="{00000000-0008-0000-0600-000047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08" name="Text Box 4">
          <a:extLst>
            <a:ext uri="{FF2B5EF4-FFF2-40B4-BE49-F238E27FC236}">
              <a16:creationId xmlns:a16="http://schemas.microsoft.com/office/drawing/2014/main" id="{00000000-0008-0000-0600-00004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09" name="Text Box 6">
          <a:extLst>
            <a:ext uri="{FF2B5EF4-FFF2-40B4-BE49-F238E27FC236}">
              <a16:creationId xmlns:a16="http://schemas.microsoft.com/office/drawing/2014/main" id="{00000000-0008-0000-0600-00004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610" name="Text Box 4">
          <a:extLst>
            <a:ext uri="{FF2B5EF4-FFF2-40B4-BE49-F238E27FC236}">
              <a16:creationId xmlns:a16="http://schemas.microsoft.com/office/drawing/2014/main" id="{00000000-0008-0000-0600-00004A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611" name="Text Box 6">
          <a:extLst>
            <a:ext uri="{FF2B5EF4-FFF2-40B4-BE49-F238E27FC236}">
              <a16:creationId xmlns:a16="http://schemas.microsoft.com/office/drawing/2014/main" id="{00000000-0008-0000-0600-00004B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612" name="Text Box 4">
          <a:extLst>
            <a:ext uri="{FF2B5EF4-FFF2-40B4-BE49-F238E27FC236}">
              <a16:creationId xmlns:a16="http://schemas.microsoft.com/office/drawing/2014/main" id="{00000000-0008-0000-0600-00004C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613" name="Text Box 6">
          <a:extLst>
            <a:ext uri="{FF2B5EF4-FFF2-40B4-BE49-F238E27FC236}">
              <a16:creationId xmlns:a16="http://schemas.microsoft.com/office/drawing/2014/main" id="{00000000-0008-0000-0600-00004D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614" name="Text Box 4">
          <a:extLst>
            <a:ext uri="{FF2B5EF4-FFF2-40B4-BE49-F238E27FC236}">
              <a16:creationId xmlns:a16="http://schemas.microsoft.com/office/drawing/2014/main" id="{00000000-0008-0000-0600-00004E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615" name="Text Box 6">
          <a:extLst>
            <a:ext uri="{FF2B5EF4-FFF2-40B4-BE49-F238E27FC236}">
              <a16:creationId xmlns:a16="http://schemas.microsoft.com/office/drawing/2014/main" id="{00000000-0008-0000-0600-00004F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616" name="Text Box 4">
          <a:extLst>
            <a:ext uri="{FF2B5EF4-FFF2-40B4-BE49-F238E27FC236}">
              <a16:creationId xmlns:a16="http://schemas.microsoft.com/office/drawing/2014/main" id="{00000000-0008-0000-0600-000050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617" name="Text Box 6">
          <a:extLst>
            <a:ext uri="{FF2B5EF4-FFF2-40B4-BE49-F238E27FC236}">
              <a16:creationId xmlns:a16="http://schemas.microsoft.com/office/drawing/2014/main" id="{00000000-0008-0000-0600-000051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173520</xdr:rowOff>
    </xdr:to>
    <xdr:sp macro="" textlink="">
      <xdr:nvSpPr>
        <xdr:cNvPr id="1618" name="Text Box 4">
          <a:extLst>
            <a:ext uri="{FF2B5EF4-FFF2-40B4-BE49-F238E27FC236}">
              <a16:creationId xmlns:a16="http://schemas.microsoft.com/office/drawing/2014/main" id="{00000000-0008-0000-0600-000052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173520</xdr:rowOff>
    </xdr:to>
    <xdr:sp macro="" textlink="">
      <xdr:nvSpPr>
        <xdr:cNvPr id="1619" name="Text Box 6">
          <a:extLst>
            <a:ext uri="{FF2B5EF4-FFF2-40B4-BE49-F238E27FC236}">
              <a16:creationId xmlns:a16="http://schemas.microsoft.com/office/drawing/2014/main" id="{00000000-0008-0000-0600-000053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20" name="Text Box 4">
          <a:extLst>
            <a:ext uri="{FF2B5EF4-FFF2-40B4-BE49-F238E27FC236}">
              <a16:creationId xmlns:a16="http://schemas.microsoft.com/office/drawing/2014/main" id="{00000000-0008-0000-0600-000054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21" name="Text Box 6">
          <a:extLst>
            <a:ext uri="{FF2B5EF4-FFF2-40B4-BE49-F238E27FC236}">
              <a16:creationId xmlns:a16="http://schemas.microsoft.com/office/drawing/2014/main" id="{00000000-0008-0000-0600-00005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622" name="Text Box 4">
          <a:extLst>
            <a:ext uri="{FF2B5EF4-FFF2-40B4-BE49-F238E27FC236}">
              <a16:creationId xmlns:a16="http://schemas.microsoft.com/office/drawing/2014/main" id="{00000000-0008-0000-0600-000056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623" name="Text Box 6">
          <a:extLst>
            <a:ext uri="{FF2B5EF4-FFF2-40B4-BE49-F238E27FC236}">
              <a16:creationId xmlns:a16="http://schemas.microsoft.com/office/drawing/2014/main" id="{00000000-0008-0000-0600-000057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24" name="Text Box 4">
          <a:extLst>
            <a:ext uri="{FF2B5EF4-FFF2-40B4-BE49-F238E27FC236}">
              <a16:creationId xmlns:a16="http://schemas.microsoft.com/office/drawing/2014/main" id="{00000000-0008-0000-0600-00005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25" name="Text Box 6">
          <a:extLst>
            <a:ext uri="{FF2B5EF4-FFF2-40B4-BE49-F238E27FC236}">
              <a16:creationId xmlns:a16="http://schemas.microsoft.com/office/drawing/2014/main" id="{00000000-0008-0000-0600-00005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626" name="Text Box 4">
          <a:extLst>
            <a:ext uri="{FF2B5EF4-FFF2-40B4-BE49-F238E27FC236}">
              <a16:creationId xmlns:a16="http://schemas.microsoft.com/office/drawing/2014/main" id="{00000000-0008-0000-0600-00005A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627" name="Text Box 6">
          <a:extLst>
            <a:ext uri="{FF2B5EF4-FFF2-40B4-BE49-F238E27FC236}">
              <a16:creationId xmlns:a16="http://schemas.microsoft.com/office/drawing/2014/main" id="{00000000-0008-0000-0600-00005B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28" name="Text Box 4">
          <a:extLst>
            <a:ext uri="{FF2B5EF4-FFF2-40B4-BE49-F238E27FC236}">
              <a16:creationId xmlns:a16="http://schemas.microsoft.com/office/drawing/2014/main" id="{00000000-0008-0000-0600-00005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29" name="Text Box 6">
          <a:extLst>
            <a:ext uri="{FF2B5EF4-FFF2-40B4-BE49-F238E27FC236}">
              <a16:creationId xmlns:a16="http://schemas.microsoft.com/office/drawing/2014/main" id="{00000000-0008-0000-0600-00005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630" name="Text Box 4">
          <a:extLst>
            <a:ext uri="{FF2B5EF4-FFF2-40B4-BE49-F238E27FC236}">
              <a16:creationId xmlns:a16="http://schemas.microsoft.com/office/drawing/2014/main" id="{00000000-0008-0000-0600-00005E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631" name="Text Box 6">
          <a:extLst>
            <a:ext uri="{FF2B5EF4-FFF2-40B4-BE49-F238E27FC236}">
              <a16:creationId xmlns:a16="http://schemas.microsoft.com/office/drawing/2014/main" id="{00000000-0008-0000-0600-00005F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632" name="Text Box 4">
          <a:extLst>
            <a:ext uri="{FF2B5EF4-FFF2-40B4-BE49-F238E27FC236}">
              <a16:creationId xmlns:a16="http://schemas.microsoft.com/office/drawing/2014/main" id="{00000000-0008-0000-0600-000060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633" name="Text Box 6">
          <a:extLst>
            <a:ext uri="{FF2B5EF4-FFF2-40B4-BE49-F238E27FC236}">
              <a16:creationId xmlns:a16="http://schemas.microsoft.com/office/drawing/2014/main" id="{00000000-0008-0000-0600-000061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634" name="Text Box 4">
          <a:extLst>
            <a:ext uri="{FF2B5EF4-FFF2-40B4-BE49-F238E27FC236}">
              <a16:creationId xmlns:a16="http://schemas.microsoft.com/office/drawing/2014/main" id="{00000000-0008-0000-0600-000062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635" name="Text Box 6">
          <a:extLst>
            <a:ext uri="{FF2B5EF4-FFF2-40B4-BE49-F238E27FC236}">
              <a16:creationId xmlns:a16="http://schemas.microsoft.com/office/drawing/2014/main" id="{00000000-0008-0000-0600-00006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636" name="Text Box 4">
          <a:extLst>
            <a:ext uri="{FF2B5EF4-FFF2-40B4-BE49-F238E27FC236}">
              <a16:creationId xmlns:a16="http://schemas.microsoft.com/office/drawing/2014/main" id="{00000000-0008-0000-0600-000064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637" name="Text Box 6">
          <a:extLst>
            <a:ext uri="{FF2B5EF4-FFF2-40B4-BE49-F238E27FC236}">
              <a16:creationId xmlns:a16="http://schemas.microsoft.com/office/drawing/2014/main" id="{00000000-0008-0000-0600-000065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173520</xdr:rowOff>
    </xdr:to>
    <xdr:sp macro="" textlink="">
      <xdr:nvSpPr>
        <xdr:cNvPr id="1638" name="Text Box 4">
          <a:extLst>
            <a:ext uri="{FF2B5EF4-FFF2-40B4-BE49-F238E27FC236}">
              <a16:creationId xmlns:a16="http://schemas.microsoft.com/office/drawing/2014/main" id="{00000000-0008-0000-0600-000066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173520</xdr:rowOff>
    </xdr:to>
    <xdr:sp macro="" textlink="">
      <xdr:nvSpPr>
        <xdr:cNvPr id="1639" name="Text Box 6">
          <a:extLst>
            <a:ext uri="{FF2B5EF4-FFF2-40B4-BE49-F238E27FC236}">
              <a16:creationId xmlns:a16="http://schemas.microsoft.com/office/drawing/2014/main" id="{00000000-0008-0000-0600-000067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40" name="Text Box 4">
          <a:extLst>
            <a:ext uri="{FF2B5EF4-FFF2-40B4-BE49-F238E27FC236}">
              <a16:creationId xmlns:a16="http://schemas.microsoft.com/office/drawing/2014/main" id="{00000000-0008-0000-0600-00006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41" name="Text Box 6">
          <a:extLst>
            <a:ext uri="{FF2B5EF4-FFF2-40B4-BE49-F238E27FC236}">
              <a16:creationId xmlns:a16="http://schemas.microsoft.com/office/drawing/2014/main" id="{00000000-0008-0000-0600-00006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642" name="Text Box 4">
          <a:extLst>
            <a:ext uri="{FF2B5EF4-FFF2-40B4-BE49-F238E27FC236}">
              <a16:creationId xmlns:a16="http://schemas.microsoft.com/office/drawing/2014/main" id="{00000000-0008-0000-0600-00006A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643" name="Text Box 6">
          <a:extLst>
            <a:ext uri="{FF2B5EF4-FFF2-40B4-BE49-F238E27FC236}">
              <a16:creationId xmlns:a16="http://schemas.microsoft.com/office/drawing/2014/main" id="{00000000-0008-0000-0600-00006B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44" name="Text Box 4">
          <a:extLst>
            <a:ext uri="{FF2B5EF4-FFF2-40B4-BE49-F238E27FC236}">
              <a16:creationId xmlns:a16="http://schemas.microsoft.com/office/drawing/2014/main" id="{00000000-0008-0000-0600-00006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45" name="Text Box 6">
          <a:extLst>
            <a:ext uri="{FF2B5EF4-FFF2-40B4-BE49-F238E27FC236}">
              <a16:creationId xmlns:a16="http://schemas.microsoft.com/office/drawing/2014/main" id="{00000000-0008-0000-0600-00006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646" name="Text Box 4">
          <a:extLst>
            <a:ext uri="{FF2B5EF4-FFF2-40B4-BE49-F238E27FC236}">
              <a16:creationId xmlns:a16="http://schemas.microsoft.com/office/drawing/2014/main" id="{00000000-0008-0000-0600-00006E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647" name="Text Box 6">
          <a:extLst>
            <a:ext uri="{FF2B5EF4-FFF2-40B4-BE49-F238E27FC236}">
              <a16:creationId xmlns:a16="http://schemas.microsoft.com/office/drawing/2014/main" id="{00000000-0008-0000-0600-00006F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48" name="Text Box 4">
          <a:extLst>
            <a:ext uri="{FF2B5EF4-FFF2-40B4-BE49-F238E27FC236}">
              <a16:creationId xmlns:a16="http://schemas.microsoft.com/office/drawing/2014/main" id="{00000000-0008-0000-0600-00007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49" name="Text Box 6">
          <a:extLst>
            <a:ext uri="{FF2B5EF4-FFF2-40B4-BE49-F238E27FC236}">
              <a16:creationId xmlns:a16="http://schemas.microsoft.com/office/drawing/2014/main" id="{00000000-0008-0000-0600-00007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650" name="Text Box 4">
          <a:extLst>
            <a:ext uri="{FF2B5EF4-FFF2-40B4-BE49-F238E27FC236}">
              <a16:creationId xmlns:a16="http://schemas.microsoft.com/office/drawing/2014/main" id="{00000000-0008-0000-0600-000072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651" name="Text Box 6">
          <a:extLst>
            <a:ext uri="{FF2B5EF4-FFF2-40B4-BE49-F238E27FC236}">
              <a16:creationId xmlns:a16="http://schemas.microsoft.com/office/drawing/2014/main" id="{00000000-0008-0000-0600-000073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652" name="Text Box 4">
          <a:extLst>
            <a:ext uri="{FF2B5EF4-FFF2-40B4-BE49-F238E27FC236}">
              <a16:creationId xmlns:a16="http://schemas.microsoft.com/office/drawing/2014/main" id="{00000000-0008-0000-0600-000074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653" name="Text Box 6">
          <a:extLst>
            <a:ext uri="{FF2B5EF4-FFF2-40B4-BE49-F238E27FC236}">
              <a16:creationId xmlns:a16="http://schemas.microsoft.com/office/drawing/2014/main" id="{00000000-0008-0000-0600-000075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654" name="Text Box 4">
          <a:extLst>
            <a:ext uri="{FF2B5EF4-FFF2-40B4-BE49-F238E27FC236}">
              <a16:creationId xmlns:a16="http://schemas.microsoft.com/office/drawing/2014/main" id="{00000000-0008-0000-0600-000076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655" name="Text Box 6">
          <a:extLst>
            <a:ext uri="{FF2B5EF4-FFF2-40B4-BE49-F238E27FC236}">
              <a16:creationId xmlns:a16="http://schemas.microsoft.com/office/drawing/2014/main" id="{00000000-0008-0000-0600-000077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56" name="Text Box 6">
          <a:extLst>
            <a:ext uri="{FF2B5EF4-FFF2-40B4-BE49-F238E27FC236}">
              <a16:creationId xmlns:a16="http://schemas.microsoft.com/office/drawing/2014/main" id="{00000000-0008-0000-0600-00007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657" name="Text Box 4">
          <a:extLst>
            <a:ext uri="{FF2B5EF4-FFF2-40B4-BE49-F238E27FC236}">
              <a16:creationId xmlns:a16="http://schemas.microsoft.com/office/drawing/2014/main" id="{00000000-0008-0000-0600-000079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658" name="Text Box 6">
          <a:extLst>
            <a:ext uri="{FF2B5EF4-FFF2-40B4-BE49-F238E27FC236}">
              <a16:creationId xmlns:a16="http://schemas.microsoft.com/office/drawing/2014/main" id="{00000000-0008-0000-0600-00007A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59" name="Text Box 4">
          <a:extLst>
            <a:ext uri="{FF2B5EF4-FFF2-40B4-BE49-F238E27FC236}">
              <a16:creationId xmlns:a16="http://schemas.microsoft.com/office/drawing/2014/main" id="{00000000-0008-0000-0600-00007B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60" name="Text Box 6">
          <a:extLst>
            <a:ext uri="{FF2B5EF4-FFF2-40B4-BE49-F238E27FC236}">
              <a16:creationId xmlns:a16="http://schemas.microsoft.com/office/drawing/2014/main" id="{00000000-0008-0000-0600-00007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661" name="Text Box 4">
          <a:extLst>
            <a:ext uri="{FF2B5EF4-FFF2-40B4-BE49-F238E27FC236}">
              <a16:creationId xmlns:a16="http://schemas.microsoft.com/office/drawing/2014/main" id="{00000000-0008-0000-0600-00007D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662" name="Text Box 6">
          <a:extLst>
            <a:ext uri="{FF2B5EF4-FFF2-40B4-BE49-F238E27FC236}">
              <a16:creationId xmlns:a16="http://schemas.microsoft.com/office/drawing/2014/main" id="{00000000-0008-0000-0600-00007E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63" name="Text Box 4">
          <a:extLst>
            <a:ext uri="{FF2B5EF4-FFF2-40B4-BE49-F238E27FC236}">
              <a16:creationId xmlns:a16="http://schemas.microsoft.com/office/drawing/2014/main" id="{00000000-0008-0000-0600-00007F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64" name="Text Box 6">
          <a:extLst>
            <a:ext uri="{FF2B5EF4-FFF2-40B4-BE49-F238E27FC236}">
              <a16:creationId xmlns:a16="http://schemas.microsoft.com/office/drawing/2014/main" id="{00000000-0008-0000-0600-00008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665" name="Text Box 4">
          <a:extLst>
            <a:ext uri="{FF2B5EF4-FFF2-40B4-BE49-F238E27FC236}">
              <a16:creationId xmlns:a16="http://schemas.microsoft.com/office/drawing/2014/main" id="{00000000-0008-0000-0600-000081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666" name="Text Box 6">
          <a:extLst>
            <a:ext uri="{FF2B5EF4-FFF2-40B4-BE49-F238E27FC236}">
              <a16:creationId xmlns:a16="http://schemas.microsoft.com/office/drawing/2014/main" id="{00000000-0008-0000-0600-000082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667" name="Text Box 4">
          <a:extLst>
            <a:ext uri="{FF2B5EF4-FFF2-40B4-BE49-F238E27FC236}">
              <a16:creationId xmlns:a16="http://schemas.microsoft.com/office/drawing/2014/main" id="{00000000-0008-0000-0600-00008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668" name="Text Box 6">
          <a:extLst>
            <a:ext uri="{FF2B5EF4-FFF2-40B4-BE49-F238E27FC236}">
              <a16:creationId xmlns:a16="http://schemas.microsoft.com/office/drawing/2014/main" id="{00000000-0008-0000-0600-000084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669" name="Text Box 4">
          <a:extLst>
            <a:ext uri="{FF2B5EF4-FFF2-40B4-BE49-F238E27FC236}">
              <a16:creationId xmlns:a16="http://schemas.microsoft.com/office/drawing/2014/main" id="{00000000-0008-0000-0600-000085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670" name="Text Box 6">
          <a:extLst>
            <a:ext uri="{FF2B5EF4-FFF2-40B4-BE49-F238E27FC236}">
              <a16:creationId xmlns:a16="http://schemas.microsoft.com/office/drawing/2014/main" id="{00000000-0008-0000-0600-000086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1671" name="Text Box 6">
          <a:extLst>
            <a:ext uri="{FF2B5EF4-FFF2-40B4-BE49-F238E27FC236}">
              <a16:creationId xmlns:a16="http://schemas.microsoft.com/office/drawing/2014/main" id="{00000000-0008-0000-0600-00008706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672" name="Text Box 4">
          <a:extLst>
            <a:ext uri="{FF2B5EF4-FFF2-40B4-BE49-F238E27FC236}">
              <a16:creationId xmlns:a16="http://schemas.microsoft.com/office/drawing/2014/main" id="{00000000-0008-0000-0600-000088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673" name="Text Box 6">
          <a:extLst>
            <a:ext uri="{FF2B5EF4-FFF2-40B4-BE49-F238E27FC236}">
              <a16:creationId xmlns:a16="http://schemas.microsoft.com/office/drawing/2014/main" id="{00000000-0008-0000-0600-000089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674" name="Text Box 4">
          <a:extLst>
            <a:ext uri="{FF2B5EF4-FFF2-40B4-BE49-F238E27FC236}">
              <a16:creationId xmlns:a16="http://schemas.microsoft.com/office/drawing/2014/main" id="{00000000-0008-0000-0600-00008A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675" name="Text Box 6">
          <a:extLst>
            <a:ext uri="{FF2B5EF4-FFF2-40B4-BE49-F238E27FC236}">
              <a16:creationId xmlns:a16="http://schemas.microsoft.com/office/drawing/2014/main" id="{00000000-0008-0000-0600-00008B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676" name="Text Box 4">
          <a:extLst>
            <a:ext uri="{FF2B5EF4-FFF2-40B4-BE49-F238E27FC236}">
              <a16:creationId xmlns:a16="http://schemas.microsoft.com/office/drawing/2014/main" id="{00000000-0008-0000-0600-00008C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677" name="Text Box 6">
          <a:extLst>
            <a:ext uri="{FF2B5EF4-FFF2-40B4-BE49-F238E27FC236}">
              <a16:creationId xmlns:a16="http://schemas.microsoft.com/office/drawing/2014/main" id="{00000000-0008-0000-0600-00008D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678" name="Text Box 4">
          <a:extLst>
            <a:ext uri="{FF2B5EF4-FFF2-40B4-BE49-F238E27FC236}">
              <a16:creationId xmlns:a16="http://schemas.microsoft.com/office/drawing/2014/main" id="{00000000-0008-0000-0600-00008E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679" name="Text Box 6">
          <a:extLst>
            <a:ext uri="{FF2B5EF4-FFF2-40B4-BE49-F238E27FC236}">
              <a16:creationId xmlns:a16="http://schemas.microsoft.com/office/drawing/2014/main" id="{00000000-0008-0000-0600-00008F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1680" name="Text Box 6">
          <a:extLst>
            <a:ext uri="{FF2B5EF4-FFF2-40B4-BE49-F238E27FC236}">
              <a16:creationId xmlns:a16="http://schemas.microsoft.com/office/drawing/2014/main" id="{00000000-0008-0000-0600-00009006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681" name="Text Box 4">
          <a:extLst>
            <a:ext uri="{FF2B5EF4-FFF2-40B4-BE49-F238E27FC236}">
              <a16:creationId xmlns:a16="http://schemas.microsoft.com/office/drawing/2014/main" id="{00000000-0008-0000-0600-000091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682" name="Text Box 6">
          <a:extLst>
            <a:ext uri="{FF2B5EF4-FFF2-40B4-BE49-F238E27FC236}">
              <a16:creationId xmlns:a16="http://schemas.microsoft.com/office/drawing/2014/main" id="{00000000-0008-0000-0600-000092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183045</xdr:rowOff>
    </xdr:to>
    <xdr:sp macro="" textlink="">
      <xdr:nvSpPr>
        <xdr:cNvPr id="1683" name="Text Box 4">
          <a:extLst>
            <a:ext uri="{FF2B5EF4-FFF2-40B4-BE49-F238E27FC236}">
              <a16:creationId xmlns:a16="http://schemas.microsoft.com/office/drawing/2014/main" id="{00000000-0008-0000-0600-000093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183045</xdr:rowOff>
    </xdr:to>
    <xdr:sp macro="" textlink="">
      <xdr:nvSpPr>
        <xdr:cNvPr id="1684" name="Text Box 6">
          <a:extLst>
            <a:ext uri="{FF2B5EF4-FFF2-40B4-BE49-F238E27FC236}">
              <a16:creationId xmlns:a16="http://schemas.microsoft.com/office/drawing/2014/main" id="{00000000-0008-0000-0600-000094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85" name="Text Box 4">
          <a:extLst>
            <a:ext uri="{FF2B5EF4-FFF2-40B4-BE49-F238E27FC236}">
              <a16:creationId xmlns:a16="http://schemas.microsoft.com/office/drawing/2014/main" id="{00000000-0008-0000-0600-00009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86" name="Text Box 6">
          <a:extLst>
            <a:ext uri="{FF2B5EF4-FFF2-40B4-BE49-F238E27FC236}">
              <a16:creationId xmlns:a16="http://schemas.microsoft.com/office/drawing/2014/main" id="{00000000-0008-0000-0600-000096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687" name="Text Box 4">
          <a:extLst>
            <a:ext uri="{FF2B5EF4-FFF2-40B4-BE49-F238E27FC236}">
              <a16:creationId xmlns:a16="http://schemas.microsoft.com/office/drawing/2014/main" id="{00000000-0008-0000-0600-000097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688" name="Text Box 6">
          <a:extLst>
            <a:ext uri="{FF2B5EF4-FFF2-40B4-BE49-F238E27FC236}">
              <a16:creationId xmlns:a16="http://schemas.microsoft.com/office/drawing/2014/main" id="{00000000-0008-0000-0600-000098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89" name="Text Box 4">
          <a:extLst>
            <a:ext uri="{FF2B5EF4-FFF2-40B4-BE49-F238E27FC236}">
              <a16:creationId xmlns:a16="http://schemas.microsoft.com/office/drawing/2014/main" id="{00000000-0008-0000-0600-00009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90" name="Text Box 6">
          <a:extLst>
            <a:ext uri="{FF2B5EF4-FFF2-40B4-BE49-F238E27FC236}">
              <a16:creationId xmlns:a16="http://schemas.microsoft.com/office/drawing/2014/main" id="{00000000-0008-0000-0600-00009A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691" name="Text Box 4">
          <a:extLst>
            <a:ext uri="{FF2B5EF4-FFF2-40B4-BE49-F238E27FC236}">
              <a16:creationId xmlns:a16="http://schemas.microsoft.com/office/drawing/2014/main" id="{00000000-0008-0000-0600-00009B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692" name="Text Box 6">
          <a:extLst>
            <a:ext uri="{FF2B5EF4-FFF2-40B4-BE49-F238E27FC236}">
              <a16:creationId xmlns:a16="http://schemas.microsoft.com/office/drawing/2014/main" id="{00000000-0008-0000-0600-00009C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93" name="Text Box 4">
          <a:extLst>
            <a:ext uri="{FF2B5EF4-FFF2-40B4-BE49-F238E27FC236}">
              <a16:creationId xmlns:a16="http://schemas.microsoft.com/office/drawing/2014/main" id="{00000000-0008-0000-0600-00009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694" name="Text Box 6">
          <a:extLst>
            <a:ext uri="{FF2B5EF4-FFF2-40B4-BE49-F238E27FC236}">
              <a16:creationId xmlns:a16="http://schemas.microsoft.com/office/drawing/2014/main" id="{00000000-0008-0000-0600-00009E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695" name="Text Box 4">
          <a:extLst>
            <a:ext uri="{FF2B5EF4-FFF2-40B4-BE49-F238E27FC236}">
              <a16:creationId xmlns:a16="http://schemas.microsoft.com/office/drawing/2014/main" id="{00000000-0008-0000-0600-00009F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696" name="Text Box 6">
          <a:extLst>
            <a:ext uri="{FF2B5EF4-FFF2-40B4-BE49-F238E27FC236}">
              <a16:creationId xmlns:a16="http://schemas.microsoft.com/office/drawing/2014/main" id="{00000000-0008-0000-0600-0000A0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697" name="Text Box 4">
          <a:extLst>
            <a:ext uri="{FF2B5EF4-FFF2-40B4-BE49-F238E27FC236}">
              <a16:creationId xmlns:a16="http://schemas.microsoft.com/office/drawing/2014/main" id="{00000000-0008-0000-0600-0000A1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698" name="Text Box 6">
          <a:extLst>
            <a:ext uri="{FF2B5EF4-FFF2-40B4-BE49-F238E27FC236}">
              <a16:creationId xmlns:a16="http://schemas.microsoft.com/office/drawing/2014/main" id="{00000000-0008-0000-0600-0000A2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699" name="Text Box 4">
          <a:extLst>
            <a:ext uri="{FF2B5EF4-FFF2-40B4-BE49-F238E27FC236}">
              <a16:creationId xmlns:a16="http://schemas.microsoft.com/office/drawing/2014/main" id="{00000000-0008-0000-0600-0000A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700" name="Text Box 6">
          <a:extLst>
            <a:ext uri="{FF2B5EF4-FFF2-40B4-BE49-F238E27FC236}">
              <a16:creationId xmlns:a16="http://schemas.microsoft.com/office/drawing/2014/main" id="{00000000-0008-0000-0600-0000A4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701" name="Text Box 4">
          <a:extLst>
            <a:ext uri="{FF2B5EF4-FFF2-40B4-BE49-F238E27FC236}">
              <a16:creationId xmlns:a16="http://schemas.microsoft.com/office/drawing/2014/main" id="{00000000-0008-0000-0600-0000A5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702" name="Text Box 6">
          <a:extLst>
            <a:ext uri="{FF2B5EF4-FFF2-40B4-BE49-F238E27FC236}">
              <a16:creationId xmlns:a16="http://schemas.microsoft.com/office/drawing/2014/main" id="{00000000-0008-0000-0600-0000A6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183045</xdr:rowOff>
    </xdr:to>
    <xdr:sp macro="" textlink="">
      <xdr:nvSpPr>
        <xdr:cNvPr id="1703" name="Text Box 4">
          <a:extLst>
            <a:ext uri="{FF2B5EF4-FFF2-40B4-BE49-F238E27FC236}">
              <a16:creationId xmlns:a16="http://schemas.microsoft.com/office/drawing/2014/main" id="{00000000-0008-0000-0600-0000A7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183045</xdr:rowOff>
    </xdr:to>
    <xdr:sp macro="" textlink="">
      <xdr:nvSpPr>
        <xdr:cNvPr id="1704" name="Text Box 6">
          <a:extLst>
            <a:ext uri="{FF2B5EF4-FFF2-40B4-BE49-F238E27FC236}">
              <a16:creationId xmlns:a16="http://schemas.microsoft.com/office/drawing/2014/main" id="{00000000-0008-0000-0600-0000A8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705" name="Text Box 4">
          <a:extLst>
            <a:ext uri="{FF2B5EF4-FFF2-40B4-BE49-F238E27FC236}">
              <a16:creationId xmlns:a16="http://schemas.microsoft.com/office/drawing/2014/main" id="{00000000-0008-0000-0600-0000A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706" name="Text Box 6">
          <a:extLst>
            <a:ext uri="{FF2B5EF4-FFF2-40B4-BE49-F238E27FC236}">
              <a16:creationId xmlns:a16="http://schemas.microsoft.com/office/drawing/2014/main" id="{00000000-0008-0000-0600-0000AA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707" name="Text Box 4">
          <a:extLst>
            <a:ext uri="{FF2B5EF4-FFF2-40B4-BE49-F238E27FC236}">
              <a16:creationId xmlns:a16="http://schemas.microsoft.com/office/drawing/2014/main" id="{00000000-0008-0000-0600-0000AB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708" name="Text Box 6">
          <a:extLst>
            <a:ext uri="{FF2B5EF4-FFF2-40B4-BE49-F238E27FC236}">
              <a16:creationId xmlns:a16="http://schemas.microsoft.com/office/drawing/2014/main" id="{00000000-0008-0000-0600-0000AC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709" name="Text Box 4">
          <a:extLst>
            <a:ext uri="{FF2B5EF4-FFF2-40B4-BE49-F238E27FC236}">
              <a16:creationId xmlns:a16="http://schemas.microsoft.com/office/drawing/2014/main" id="{00000000-0008-0000-0600-0000A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710" name="Text Box 6">
          <a:extLst>
            <a:ext uri="{FF2B5EF4-FFF2-40B4-BE49-F238E27FC236}">
              <a16:creationId xmlns:a16="http://schemas.microsoft.com/office/drawing/2014/main" id="{00000000-0008-0000-0600-0000AE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711" name="Text Box 4">
          <a:extLst>
            <a:ext uri="{FF2B5EF4-FFF2-40B4-BE49-F238E27FC236}">
              <a16:creationId xmlns:a16="http://schemas.microsoft.com/office/drawing/2014/main" id="{00000000-0008-0000-0600-0000AF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712" name="Text Box 6">
          <a:extLst>
            <a:ext uri="{FF2B5EF4-FFF2-40B4-BE49-F238E27FC236}">
              <a16:creationId xmlns:a16="http://schemas.microsoft.com/office/drawing/2014/main" id="{00000000-0008-0000-0600-0000B0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713" name="Text Box 4">
          <a:extLst>
            <a:ext uri="{FF2B5EF4-FFF2-40B4-BE49-F238E27FC236}">
              <a16:creationId xmlns:a16="http://schemas.microsoft.com/office/drawing/2014/main" id="{00000000-0008-0000-0600-0000B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714" name="Text Box 6">
          <a:extLst>
            <a:ext uri="{FF2B5EF4-FFF2-40B4-BE49-F238E27FC236}">
              <a16:creationId xmlns:a16="http://schemas.microsoft.com/office/drawing/2014/main" id="{00000000-0008-0000-0600-0000B2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715" name="Text Box 4">
          <a:extLst>
            <a:ext uri="{FF2B5EF4-FFF2-40B4-BE49-F238E27FC236}">
              <a16:creationId xmlns:a16="http://schemas.microsoft.com/office/drawing/2014/main" id="{00000000-0008-0000-0600-0000B3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716" name="Text Box 6">
          <a:extLst>
            <a:ext uri="{FF2B5EF4-FFF2-40B4-BE49-F238E27FC236}">
              <a16:creationId xmlns:a16="http://schemas.microsoft.com/office/drawing/2014/main" id="{00000000-0008-0000-0600-0000B4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717" name="Text Box 4">
          <a:extLst>
            <a:ext uri="{FF2B5EF4-FFF2-40B4-BE49-F238E27FC236}">
              <a16:creationId xmlns:a16="http://schemas.microsoft.com/office/drawing/2014/main" id="{00000000-0008-0000-0600-0000B5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718" name="Text Box 6">
          <a:extLst>
            <a:ext uri="{FF2B5EF4-FFF2-40B4-BE49-F238E27FC236}">
              <a16:creationId xmlns:a16="http://schemas.microsoft.com/office/drawing/2014/main" id="{00000000-0008-0000-0600-0000B6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719" name="Text Box 4">
          <a:extLst>
            <a:ext uri="{FF2B5EF4-FFF2-40B4-BE49-F238E27FC236}">
              <a16:creationId xmlns:a16="http://schemas.microsoft.com/office/drawing/2014/main" id="{00000000-0008-0000-0600-0000B7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720" name="Text Box 6">
          <a:extLst>
            <a:ext uri="{FF2B5EF4-FFF2-40B4-BE49-F238E27FC236}">
              <a16:creationId xmlns:a16="http://schemas.microsoft.com/office/drawing/2014/main" id="{00000000-0008-0000-0600-0000B8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21" name="Text Box 4">
          <a:extLst>
            <a:ext uri="{FF2B5EF4-FFF2-40B4-BE49-F238E27FC236}">
              <a16:creationId xmlns:a16="http://schemas.microsoft.com/office/drawing/2014/main" id="{00000000-0008-0000-0600-0000B9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22" name="Text Box 6">
          <a:extLst>
            <a:ext uri="{FF2B5EF4-FFF2-40B4-BE49-F238E27FC236}">
              <a16:creationId xmlns:a16="http://schemas.microsoft.com/office/drawing/2014/main" id="{00000000-0008-0000-0600-0000BA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723" name="Text Box 4">
          <a:extLst>
            <a:ext uri="{FF2B5EF4-FFF2-40B4-BE49-F238E27FC236}">
              <a16:creationId xmlns:a16="http://schemas.microsoft.com/office/drawing/2014/main" id="{00000000-0008-0000-0600-0000BB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724" name="Text Box 6">
          <a:extLst>
            <a:ext uri="{FF2B5EF4-FFF2-40B4-BE49-F238E27FC236}">
              <a16:creationId xmlns:a16="http://schemas.microsoft.com/office/drawing/2014/main" id="{00000000-0008-0000-0600-0000BC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25" name="Text Box 4">
          <a:extLst>
            <a:ext uri="{FF2B5EF4-FFF2-40B4-BE49-F238E27FC236}">
              <a16:creationId xmlns:a16="http://schemas.microsoft.com/office/drawing/2014/main" id="{00000000-0008-0000-0600-0000BD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26" name="Text Box 6">
          <a:extLst>
            <a:ext uri="{FF2B5EF4-FFF2-40B4-BE49-F238E27FC236}">
              <a16:creationId xmlns:a16="http://schemas.microsoft.com/office/drawing/2014/main" id="{00000000-0008-0000-0600-0000BE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727" name="Text Box 4">
          <a:extLst>
            <a:ext uri="{FF2B5EF4-FFF2-40B4-BE49-F238E27FC236}">
              <a16:creationId xmlns:a16="http://schemas.microsoft.com/office/drawing/2014/main" id="{00000000-0008-0000-0600-0000BF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728" name="Text Box 6">
          <a:extLst>
            <a:ext uri="{FF2B5EF4-FFF2-40B4-BE49-F238E27FC236}">
              <a16:creationId xmlns:a16="http://schemas.microsoft.com/office/drawing/2014/main" id="{00000000-0008-0000-0600-0000C0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29" name="Text Box 4">
          <a:extLst>
            <a:ext uri="{FF2B5EF4-FFF2-40B4-BE49-F238E27FC236}">
              <a16:creationId xmlns:a16="http://schemas.microsoft.com/office/drawing/2014/main" id="{00000000-0008-0000-0600-0000C1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30" name="Text Box 6">
          <a:extLst>
            <a:ext uri="{FF2B5EF4-FFF2-40B4-BE49-F238E27FC236}">
              <a16:creationId xmlns:a16="http://schemas.microsoft.com/office/drawing/2014/main" id="{00000000-0008-0000-0600-0000C2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731" name="Text Box 4">
          <a:extLst>
            <a:ext uri="{FF2B5EF4-FFF2-40B4-BE49-F238E27FC236}">
              <a16:creationId xmlns:a16="http://schemas.microsoft.com/office/drawing/2014/main" id="{00000000-0008-0000-0600-0000C3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732" name="Text Box 6">
          <a:extLst>
            <a:ext uri="{FF2B5EF4-FFF2-40B4-BE49-F238E27FC236}">
              <a16:creationId xmlns:a16="http://schemas.microsoft.com/office/drawing/2014/main" id="{00000000-0008-0000-0600-0000C4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733" name="Text Box 4">
          <a:extLst>
            <a:ext uri="{FF2B5EF4-FFF2-40B4-BE49-F238E27FC236}">
              <a16:creationId xmlns:a16="http://schemas.microsoft.com/office/drawing/2014/main" id="{00000000-0008-0000-0600-0000C5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734" name="Text Box 6">
          <a:extLst>
            <a:ext uri="{FF2B5EF4-FFF2-40B4-BE49-F238E27FC236}">
              <a16:creationId xmlns:a16="http://schemas.microsoft.com/office/drawing/2014/main" id="{00000000-0008-0000-0600-0000C6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35" name="Text Box 4">
          <a:extLst>
            <a:ext uri="{FF2B5EF4-FFF2-40B4-BE49-F238E27FC236}">
              <a16:creationId xmlns:a16="http://schemas.microsoft.com/office/drawing/2014/main" id="{00000000-0008-0000-0600-0000C7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36" name="Text Box 6">
          <a:extLst>
            <a:ext uri="{FF2B5EF4-FFF2-40B4-BE49-F238E27FC236}">
              <a16:creationId xmlns:a16="http://schemas.microsoft.com/office/drawing/2014/main" id="{00000000-0008-0000-0600-0000C8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737" name="Text Box 4">
          <a:extLst>
            <a:ext uri="{FF2B5EF4-FFF2-40B4-BE49-F238E27FC236}">
              <a16:creationId xmlns:a16="http://schemas.microsoft.com/office/drawing/2014/main" id="{00000000-0008-0000-0600-0000C9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738" name="Text Box 6">
          <a:extLst>
            <a:ext uri="{FF2B5EF4-FFF2-40B4-BE49-F238E27FC236}">
              <a16:creationId xmlns:a16="http://schemas.microsoft.com/office/drawing/2014/main" id="{00000000-0008-0000-0600-0000CA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39" name="Text Box 4">
          <a:extLst>
            <a:ext uri="{FF2B5EF4-FFF2-40B4-BE49-F238E27FC236}">
              <a16:creationId xmlns:a16="http://schemas.microsoft.com/office/drawing/2014/main" id="{00000000-0008-0000-0600-0000CB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40" name="Text Box 6">
          <a:extLst>
            <a:ext uri="{FF2B5EF4-FFF2-40B4-BE49-F238E27FC236}">
              <a16:creationId xmlns:a16="http://schemas.microsoft.com/office/drawing/2014/main" id="{00000000-0008-0000-0600-0000CC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741" name="Text Box 4">
          <a:extLst>
            <a:ext uri="{FF2B5EF4-FFF2-40B4-BE49-F238E27FC236}">
              <a16:creationId xmlns:a16="http://schemas.microsoft.com/office/drawing/2014/main" id="{00000000-0008-0000-0600-0000CD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742" name="Text Box 6">
          <a:extLst>
            <a:ext uri="{FF2B5EF4-FFF2-40B4-BE49-F238E27FC236}">
              <a16:creationId xmlns:a16="http://schemas.microsoft.com/office/drawing/2014/main" id="{00000000-0008-0000-0600-0000CE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43" name="Text Box 4">
          <a:extLst>
            <a:ext uri="{FF2B5EF4-FFF2-40B4-BE49-F238E27FC236}">
              <a16:creationId xmlns:a16="http://schemas.microsoft.com/office/drawing/2014/main" id="{00000000-0008-0000-0600-0000CF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44" name="Text Box 6">
          <a:extLst>
            <a:ext uri="{FF2B5EF4-FFF2-40B4-BE49-F238E27FC236}">
              <a16:creationId xmlns:a16="http://schemas.microsoft.com/office/drawing/2014/main" id="{00000000-0008-0000-0600-0000D0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745" name="Text Box 4">
          <a:extLst>
            <a:ext uri="{FF2B5EF4-FFF2-40B4-BE49-F238E27FC236}">
              <a16:creationId xmlns:a16="http://schemas.microsoft.com/office/drawing/2014/main" id="{00000000-0008-0000-0600-0000D1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746" name="Text Box 6">
          <a:extLst>
            <a:ext uri="{FF2B5EF4-FFF2-40B4-BE49-F238E27FC236}">
              <a16:creationId xmlns:a16="http://schemas.microsoft.com/office/drawing/2014/main" id="{00000000-0008-0000-0600-0000D2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747" name="Text Box 4">
          <a:extLst>
            <a:ext uri="{FF2B5EF4-FFF2-40B4-BE49-F238E27FC236}">
              <a16:creationId xmlns:a16="http://schemas.microsoft.com/office/drawing/2014/main" id="{00000000-0008-0000-0600-0000D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748" name="Text Box 6">
          <a:extLst>
            <a:ext uri="{FF2B5EF4-FFF2-40B4-BE49-F238E27FC236}">
              <a16:creationId xmlns:a16="http://schemas.microsoft.com/office/drawing/2014/main" id="{00000000-0008-0000-0600-0000D4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749" name="Text Box 4">
          <a:extLst>
            <a:ext uri="{FF2B5EF4-FFF2-40B4-BE49-F238E27FC236}">
              <a16:creationId xmlns:a16="http://schemas.microsoft.com/office/drawing/2014/main" id="{00000000-0008-0000-0600-0000D506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750" name="Text Box 6">
          <a:extLst>
            <a:ext uri="{FF2B5EF4-FFF2-40B4-BE49-F238E27FC236}">
              <a16:creationId xmlns:a16="http://schemas.microsoft.com/office/drawing/2014/main" id="{00000000-0008-0000-0600-0000D606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751" name="Text Box 4">
          <a:extLst>
            <a:ext uri="{FF2B5EF4-FFF2-40B4-BE49-F238E27FC236}">
              <a16:creationId xmlns:a16="http://schemas.microsoft.com/office/drawing/2014/main" id="{00000000-0008-0000-0600-0000D7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752" name="Text Box 6">
          <a:extLst>
            <a:ext uri="{FF2B5EF4-FFF2-40B4-BE49-F238E27FC236}">
              <a16:creationId xmlns:a16="http://schemas.microsoft.com/office/drawing/2014/main" id="{00000000-0008-0000-0600-0000D8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753" name="Text Box 4">
          <a:extLst>
            <a:ext uri="{FF2B5EF4-FFF2-40B4-BE49-F238E27FC236}">
              <a16:creationId xmlns:a16="http://schemas.microsoft.com/office/drawing/2014/main" id="{00000000-0008-0000-0600-0000D9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754" name="Text Box 6">
          <a:extLst>
            <a:ext uri="{FF2B5EF4-FFF2-40B4-BE49-F238E27FC236}">
              <a16:creationId xmlns:a16="http://schemas.microsoft.com/office/drawing/2014/main" id="{00000000-0008-0000-0600-0000DA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755" name="Text Box 4">
          <a:extLst>
            <a:ext uri="{FF2B5EF4-FFF2-40B4-BE49-F238E27FC236}">
              <a16:creationId xmlns:a16="http://schemas.microsoft.com/office/drawing/2014/main" id="{00000000-0008-0000-0600-0000DB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756" name="Text Box 6">
          <a:extLst>
            <a:ext uri="{FF2B5EF4-FFF2-40B4-BE49-F238E27FC236}">
              <a16:creationId xmlns:a16="http://schemas.microsoft.com/office/drawing/2014/main" id="{00000000-0008-0000-0600-0000DC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757" name="Text Box 4">
          <a:extLst>
            <a:ext uri="{FF2B5EF4-FFF2-40B4-BE49-F238E27FC236}">
              <a16:creationId xmlns:a16="http://schemas.microsoft.com/office/drawing/2014/main" id="{00000000-0008-0000-0600-0000DD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758" name="Text Box 6">
          <a:extLst>
            <a:ext uri="{FF2B5EF4-FFF2-40B4-BE49-F238E27FC236}">
              <a16:creationId xmlns:a16="http://schemas.microsoft.com/office/drawing/2014/main" id="{00000000-0008-0000-0600-0000DE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59" name="Text Box 4">
          <a:extLst>
            <a:ext uri="{FF2B5EF4-FFF2-40B4-BE49-F238E27FC236}">
              <a16:creationId xmlns:a16="http://schemas.microsoft.com/office/drawing/2014/main" id="{00000000-0008-0000-0600-0000DF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60" name="Text Box 6">
          <a:extLst>
            <a:ext uri="{FF2B5EF4-FFF2-40B4-BE49-F238E27FC236}">
              <a16:creationId xmlns:a16="http://schemas.microsoft.com/office/drawing/2014/main" id="{00000000-0008-0000-0600-0000E0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761" name="Text Box 4">
          <a:extLst>
            <a:ext uri="{FF2B5EF4-FFF2-40B4-BE49-F238E27FC236}">
              <a16:creationId xmlns:a16="http://schemas.microsoft.com/office/drawing/2014/main" id="{00000000-0008-0000-0600-0000E1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762" name="Text Box 6">
          <a:extLst>
            <a:ext uri="{FF2B5EF4-FFF2-40B4-BE49-F238E27FC236}">
              <a16:creationId xmlns:a16="http://schemas.microsoft.com/office/drawing/2014/main" id="{00000000-0008-0000-0600-0000E2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63" name="Text Box 4">
          <a:extLst>
            <a:ext uri="{FF2B5EF4-FFF2-40B4-BE49-F238E27FC236}">
              <a16:creationId xmlns:a16="http://schemas.microsoft.com/office/drawing/2014/main" id="{00000000-0008-0000-0600-0000E3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64" name="Text Box 6">
          <a:extLst>
            <a:ext uri="{FF2B5EF4-FFF2-40B4-BE49-F238E27FC236}">
              <a16:creationId xmlns:a16="http://schemas.microsoft.com/office/drawing/2014/main" id="{00000000-0008-0000-0600-0000E4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765" name="Text Box 4">
          <a:extLst>
            <a:ext uri="{FF2B5EF4-FFF2-40B4-BE49-F238E27FC236}">
              <a16:creationId xmlns:a16="http://schemas.microsoft.com/office/drawing/2014/main" id="{00000000-0008-0000-0600-0000E5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766" name="Text Box 6">
          <a:extLst>
            <a:ext uri="{FF2B5EF4-FFF2-40B4-BE49-F238E27FC236}">
              <a16:creationId xmlns:a16="http://schemas.microsoft.com/office/drawing/2014/main" id="{00000000-0008-0000-0600-0000E6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67" name="Text Box 4">
          <a:extLst>
            <a:ext uri="{FF2B5EF4-FFF2-40B4-BE49-F238E27FC236}">
              <a16:creationId xmlns:a16="http://schemas.microsoft.com/office/drawing/2014/main" id="{00000000-0008-0000-0600-0000E7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68" name="Text Box 6">
          <a:extLst>
            <a:ext uri="{FF2B5EF4-FFF2-40B4-BE49-F238E27FC236}">
              <a16:creationId xmlns:a16="http://schemas.microsoft.com/office/drawing/2014/main" id="{00000000-0008-0000-0600-0000E8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769" name="Text Box 4">
          <a:extLst>
            <a:ext uri="{FF2B5EF4-FFF2-40B4-BE49-F238E27FC236}">
              <a16:creationId xmlns:a16="http://schemas.microsoft.com/office/drawing/2014/main" id="{00000000-0008-0000-0600-0000E9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770" name="Text Box 6">
          <a:extLst>
            <a:ext uri="{FF2B5EF4-FFF2-40B4-BE49-F238E27FC236}">
              <a16:creationId xmlns:a16="http://schemas.microsoft.com/office/drawing/2014/main" id="{00000000-0008-0000-0600-0000EA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771" name="Text Box 4">
          <a:extLst>
            <a:ext uri="{FF2B5EF4-FFF2-40B4-BE49-F238E27FC236}">
              <a16:creationId xmlns:a16="http://schemas.microsoft.com/office/drawing/2014/main" id="{00000000-0008-0000-0600-0000EB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772" name="Text Box 6">
          <a:extLst>
            <a:ext uri="{FF2B5EF4-FFF2-40B4-BE49-F238E27FC236}">
              <a16:creationId xmlns:a16="http://schemas.microsoft.com/office/drawing/2014/main" id="{00000000-0008-0000-0600-0000EC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73" name="Text Box 4">
          <a:extLst>
            <a:ext uri="{FF2B5EF4-FFF2-40B4-BE49-F238E27FC236}">
              <a16:creationId xmlns:a16="http://schemas.microsoft.com/office/drawing/2014/main" id="{00000000-0008-0000-0600-0000ED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74" name="Text Box 6">
          <a:extLst>
            <a:ext uri="{FF2B5EF4-FFF2-40B4-BE49-F238E27FC236}">
              <a16:creationId xmlns:a16="http://schemas.microsoft.com/office/drawing/2014/main" id="{00000000-0008-0000-0600-0000EE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775" name="Text Box 4">
          <a:extLst>
            <a:ext uri="{FF2B5EF4-FFF2-40B4-BE49-F238E27FC236}">
              <a16:creationId xmlns:a16="http://schemas.microsoft.com/office/drawing/2014/main" id="{00000000-0008-0000-0600-0000EF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776" name="Text Box 6">
          <a:extLst>
            <a:ext uri="{FF2B5EF4-FFF2-40B4-BE49-F238E27FC236}">
              <a16:creationId xmlns:a16="http://schemas.microsoft.com/office/drawing/2014/main" id="{00000000-0008-0000-0600-0000F0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77" name="Text Box 4">
          <a:extLst>
            <a:ext uri="{FF2B5EF4-FFF2-40B4-BE49-F238E27FC236}">
              <a16:creationId xmlns:a16="http://schemas.microsoft.com/office/drawing/2014/main" id="{00000000-0008-0000-0600-0000F1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78" name="Text Box 6">
          <a:extLst>
            <a:ext uri="{FF2B5EF4-FFF2-40B4-BE49-F238E27FC236}">
              <a16:creationId xmlns:a16="http://schemas.microsoft.com/office/drawing/2014/main" id="{00000000-0008-0000-0600-0000F2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779" name="Text Box 4">
          <a:extLst>
            <a:ext uri="{FF2B5EF4-FFF2-40B4-BE49-F238E27FC236}">
              <a16:creationId xmlns:a16="http://schemas.microsoft.com/office/drawing/2014/main" id="{00000000-0008-0000-0600-0000F3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780" name="Text Box 6">
          <a:extLst>
            <a:ext uri="{FF2B5EF4-FFF2-40B4-BE49-F238E27FC236}">
              <a16:creationId xmlns:a16="http://schemas.microsoft.com/office/drawing/2014/main" id="{00000000-0008-0000-0600-0000F4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81" name="Text Box 4">
          <a:extLst>
            <a:ext uri="{FF2B5EF4-FFF2-40B4-BE49-F238E27FC236}">
              <a16:creationId xmlns:a16="http://schemas.microsoft.com/office/drawing/2014/main" id="{00000000-0008-0000-0600-0000F5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782" name="Text Box 6">
          <a:extLst>
            <a:ext uri="{FF2B5EF4-FFF2-40B4-BE49-F238E27FC236}">
              <a16:creationId xmlns:a16="http://schemas.microsoft.com/office/drawing/2014/main" id="{00000000-0008-0000-0600-0000F6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783" name="Text Box 4">
          <a:extLst>
            <a:ext uri="{FF2B5EF4-FFF2-40B4-BE49-F238E27FC236}">
              <a16:creationId xmlns:a16="http://schemas.microsoft.com/office/drawing/2014/main" id="{00000000-0008-0000-0600-0000F7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784" name="Text Box 6">
          <a:extLst>
            <a:ext uri="{FF2B5EF4-FFF2-40B4-BE49-F238E27FC236}">
              <a16:creationId xmlns:a16="http://schemas.microsoft.com/office/drawing/2014/main" id="{00000000-0008-0000-0600-0000F8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785" name="Text Box 4">
          <a:extLst>
            <a:ext uri="{FF2B5EF4-FFF2-40B4-BE49-F238E27FC236}">
              <a16:creationId xmlns:a16="http://schemas.microsoft.com/office/drawing/2014/main" id="{00000000-0008-0000-0600-0000F9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786" name="Text Box 6">
          <a:extLst>
            <a:ext uri="{FF2B5EF4-FFF2-40B4-BE49-F238E27FC236}">
              <a16:creationId xmlns:a16="http://schemas.microsoft.com/office/drawing/2014/main" id="{00000000-0008-0000-0600-0000FA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787" name="Text Box 4">
          <a:extLst>
            <a:ext uri="{FF2B5EF4-FFF2-40B4-BE49-F238E27FC236}">
              <a16:creationId xmlns:a16="http://schemas.microsoft.com/office/drawing/2014/main" id="{00000000-0008-0000-0600-0000FB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788" name="Text Box 6">
          <a:extLst>
            <a:ext uri="{FF2B5EF4-FFF2-40B4-BE49-F238E27FC236}">
              <a16:creationId xmlns:a16="http://schemas.microsoft.com/office/drawing/2014/main" id="{00000000-0008-0000-0600-0000FC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1789" name="Text Box 6">
          <a:extLst>
            <a:ext uri="{FF2B5EF4-FFF2-40B4-BE49-F238E27FC236}">
              <a16:creationId xmlns:a16="http://schemas.microsoft.com/office/drawing/2014/main" id="{00000000-0008-0000-0600-0000FD06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790" name="Text Box 4">
          <a:extLst>
            <a:ext uri="{FF2B5EF4-FFF2-40B4-BE49-F238E27FC236}">
              <a16:creationId xmlns:a16="http://schemas.microsoft.com/office/drawing/2014/main" id="{00000000-0008-0000-0600-0000FE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791" name="Text Box 6">
          <a:extLst>
            <a:ext uri="{FF2B5EF4-FFF2-40B4-BE49-F238E27FC236}">
              <a16:creationId xmlns:a16="http://schemas.microsoft.com/office/drawing/2014/main" id="{00000000-0008-0000-0600-0000FF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792" name="Text Box 4">
          <a:extLst>
            <a:ext uri="{FF2B5EF4-FFF2-40B4-BE49-F238E27FC236}">
              <a16:creationId xmlns:a16="http://schemas.microsoft.com/office/drawing/2014/main" id="{00000000-0008-0000-0600-00000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793" name="Text Box 6">
          <a:extLst>
            <a:ext uri="{FF2B5EF4-FFF2-40B4-BE49-F238E27FC236}">
              <a16:creationId xmlns:a16="http://schemas.microsoft.com/office/drawing/2014/main" id="{00000000-0008-0000-0600-000001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794" name="Text Box 4">
          <a:extLst>
            <a:ext uri="{FF2B5EF4-FFF2-40B4-BE49-F238E27FC236}">
              <a16:creationId xmlns:a16="http://schemas.microsoft.com/office/drawing/2014/main" id="{00000000-0008-0000-0600-000002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795" name="Text Box 6">
          <a:extLst>
            <a:ext uri="{FF2B5EF4-FFF2-40B4-BE49-F238E27FC236}">
              <a16:creationId xmlns:a16="http://schemas.microsoft.com/office/drawing/2014/main" id="{00000000-0008-0000-0600-000003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796" name="Text Box 4">
          <a:extLst>
            <a:ext uri="{FF2B5EF4-FFF2-40B4-BE49-F238E27FC236}">
              <a16:creationId xmlns:a16="http://schemas.microsoft.com/office/drawing/2014/main" id="{00000000-0008-0000-0600-000004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797" name="Text Box 6">
          <a:extLst>
            <a:ext uri="{FF2B5EF4-FFF2-40B4-BE49-F238E27FC236}">
              <a16:creationId xmlns:a16="http://schemas.microsoft.com/office/drawing/2014/main" id="{00000000-0008-0000-0600-00000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1798" name="Text Box 6">
          <a:extLst>
            <a:ext uri="{FF2B5EF4-FFF2-40B4-BE49-F238E27FC236}">
              <a16:creationId xmlns:a16="http://schemas.microsoft.com/office/drawing/2014/main" id="{00000000-0008-0000-0600-00000607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799" name="Text Box 4">
          <a:extLst>
            <a:ext uri="{FF2B5EF4-FFF2-40B4-BE49-F238E27FC236}">
              <a16:creationId xmlns:a16="http://schemas.microsoft.com/office/drawing/2014/main" id="{00000000-0008-0000-0600-00000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800" name="Text Box 6">
          <a:extLst>
            <a:ext uri="{FF2B5EF4-FFF2-40B4-BE49-F238E27FC236}">
              <a16:creationId xmlns:a16="http://schemas.microsoft.com/office/drawing/2014/main" id="{00000000-0008-0000-0600-00000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801" name="Text Box 4">
          <a:extLst>
            <a:ext uri="{FF2B5EF4-FFF2-40B4-BE49-F238E27FC236}">
              <a16:creationId xmlns:a16="http://schemas.microsoft.com/office/drawing/2014/main" id="{00000000-0008-0000-0600-000009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802" name="Text Box 6">
          <a:extLst>
            <a:ext uri="{FF2B5EF4-FFF2-40B4-BE49-F238E27FC236}">
              <a16:creationId xmlns:a16="http://schemas.microsoft.com/office/drawing/2014/main" id="{00000000-0008-0000-0600-00000A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803" name="Text Box 4">
          <a:extLst>
            <a:ext uri="{FF2B5EF4-FFF2-40B4-BE49-F238E27FC236}">
              <a16:creationId xmlns:a16="http://schemas.microsoft.com/office/drawing/2014/main" id="{00000000-0008-0000-0600-00000B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804" name="Text Box 6">
          <a:extLst>
            <a:ext uri="{FF2B5EF4-FFF2-40B4-BE49-F238E27FC236}">
              <a16:creationId xmlns:a16="http://schemas.microsoft.com/office/drawing/2014/main" id="{00000000-0008-0000-0600-00000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805" name="Text Box 4">
          <a:extLst>
            <a:ext uri="{FF2B5EF4-FFF2-40B4-BE49-F238E27FC236}">
              <a16:creationId xmlns:a16="http://schemas.microsoft.com/office/drawing/2014/main" id="{00000000-0008-0000-0600-00000D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806" name="Text Box 6">
          <a:extLst>
            <a:ext uri="{FF2B5EF4-FFF2-40B4-BE49-F238E27FC236}">
              <a16:creationId xmlns:a16="http://schemas.microsoft.com/office/drawing/2014/main" id="{00000000-0008-0000-0600-00000E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807" name="Text Box 4">
          <a:extLst>
            <a:ext uri="{FF2B5EF4-FFF2-40B4-BE49-F238E27FC236}">
              <a16:creationId xmlns:a16="http://schemas.microsoft.com/office/drawing/2014/main" id="{00000000-0008-0000-0600-00000F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808" name="Text Box 6">
          <a:extLst>
            <a:ext uri="{FF2B5EF4-FFF2-40B4-BE49-F238E27FC236}">
              <a16:creationId xmlns:a16="http://schemas.microsoft.com/office/drawing/2014/main" id="{00000000-0008-0000-0600-00001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809" name="Text Box 4">
          <a:extLst>
            <a:ext uri="{FF2B5EF4-FFF2-40B4-BE49-F238E27FC236}">
              <a16:creationId xmlns:a16="http://schemas.microsoft.com/office/drawing/2014/main" id="{00000000-0008-0000-0600-000011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810" name="Text Box 6">
          <a:extLst>
            <a:ext uri="{FF2B5EF4-FFF2-40B4-BE49-F238E27FC236}">
              <a16:creationId xmlns:a16="http://schemas.microsoft.com/office/drawing/2014/main" id="{00000000-0008-0000-0600-000012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183045</xdr:rowOff>
    </xdr:to>
    <xdr:sp macro="" textlink="">
      <xdr:nvSpPr>
        <xdr:cNvPr id="1811" name="Text Box 4">
          <a:extLst>
            <a:ext uri="{FF2B5EF4-FFF2-40B4-BE49-F238E27FC236}">
              <a16:creationId xmlns:a16="http://schemas.microsoft.com/office/drawing/2014/main" id="{00000000-0008-0000-0600-000013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183045</xdr:rowOff>
    </xdr:to>
    <xdr:sp macro="" textlink="">
      <xdr:nvSpPr>
        <xdr:cNvPr id="1812" name="Text Box 6">
          <a:extLst>
            <a:ext uri="{FF2B5EF4-FFF2-40B4-BE49-F238E27FC236}">
              <a16:creationId xmlns:a16="http://schemas.microsoft.com/office/drawing/2014/main" id="{00000000-0008-0000-0600-000014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813" name="Text Box 4">
          <a:extLst>
            <a:ext uri="{FF2B5EF4-FFF2-40B4-BE49-F238E27FC236}">
              <a16:creationId xmlns:a16="http://schemas.microsoft.com/office/drawing/2014/main" id="{00000000-0008-0000-0600-000015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814" name="Text Box 6">
          <a:extLst>
            <a:ext uri="{FF2B5EF4-FFF2-40B4-BE49-F238E27FC236}">
              <a16:creationId xmlns:a16="http://schemas.microsoft.com/office/drawing/2014/main" id="{00000000-0008-0000-0600-000016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815" name="Text Box 4">
          <a:extLst>
            <a:ext uri="{FF2B5EF4-FFF2-40B4-BE49-F238E27FC236}">
              <a16:creationId xmlns:a16="http://schemas.microsoft.com/office/drawing/2014/main" id="{00000000-0008-0000-0600-000017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816" name="Text Box 6">
          <a:extLst>
            <a:ext uri="{FF2B5EF4-FFF2-40B4-BE49-F238E27FC236}">
              <a16:creationId xmlns:a16="http://schemas.microsoft.com/office/drawing/2014/main" id="{00000000-0008-0000-0600-000018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817" name="Text Box 4">
          <a:extLst>
            <a:ext uri="{FF2B5EF4-FFF2-40B4-BE49-F238E27FC236}">
              <a16:creationId xmlns:a16="http://schemas.microsoft.com/office/drawing/2014/main" id="{00000000-0008-0000-0600-000019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818" name="Text Box 6">
          <a:extLst>
            <a:ext uri="{FF2B5EF4-FFF2-40B4-BE49-F238E27FC236}">
              <a16:creationId xmlns:a16="http://schemas.microsoft.com/office/drawing/2014/main" id="{00000000-0008-0000-0600-00001A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819" name="Text Box 4">
          <a:extLst>
            <a:ext uri="{FF2B5EF4-FFF2-40B4-BE49-F238E27FC236}">
              <a16:creationId xmlns:a16="http://schemas.microsoft.com/office/drawing/2014/main" id="{00000000-0008-0000-0600-00001B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820" name="Text Box 6">
          <a:extLst>
            <a:ext uri="{FF2B5EF4-FFF2-40B4-BE49-F238E27FC236}">
              <a16:creationId xmlns:a16="http://schemas.microsoft.com/office/drawing/2014/main" id="{00000000-0008-0000-0600-00001C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821" name="Text Box 4">
          <a:extLst>
            <a:ext uri="{FF2B5EF4-FFF2-40B4-BE49-F238E27FC236}">
              <a16:creationId xmlns:a16="http://schemas.microsoft.com/office/drawing/2014/main" id="{00000000-0008-0000-0600-00001D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822" name="Text Box 6">
          <a:extLst>
            <a:ext uri="{FF2B5EF4-FFF2-40B4-BE49-F238E27FC236}">
              <a16:creationId xmlns:a16="http://schemas.microsoft.com/office/drawing/2014/main" id="{00000000-0008-0000-0600-00001E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823" name="Text Box 4">
          <a:extLst>
            <a:ext uri="{FF2B5EF4-FFF2-40B4-BE49-F238E27FC236}">
              <a16:creationId xmlns:a16="http://schemas.microsoft.com/office/drawing/2014/main" id="{00000000-0008-0000-0600-00001F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824" name="Text Box 6">
          <a:extLst>
            <a:ext uri="{FF2B5EF4-FFF2-40B4-BE49-F238E27FC236}">
              <a16:creationId xmlns:a16="http://schemas.microsoft.com/office/drawing/2014/main" id="{00000000-0008-0000-0600-000020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825" name="Text Box 4">
          <a:extLst>
            <a:ext uri="{FF2B5EF4-FFF2-40B4-BE49-F238E27FC236}">
              <a16:creationId xmlns:a16="http://schemas.microsoft.com/office/drawing/2014/main" id="{00000000-0008-0000-0600-000021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826" name="Text Box 6">
          <a:extLst>
            <a:ext uri="{FF2B5EF4-FFF2-40B4-BE49-F238E27FC236}">
              <a16:creationId xmlns:a16="http://schemas.microsoft.com/office/drawing/2014/main" id="{00000000-0008-0000-0600-000022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827" name="Text Box 4">
          <a:extLst>
            <a:ext uri="{FF2B5EF4-FFF2-40B4-BE49-F238E27FC236}">
              <a16:creationId xmlns:a16="http://schemas.microsoft.com/office/drawing/2014/main" id="{00000000-0008-0000-0600-000023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828" name="Text Box 6">
          <a:extLst>
            <a:ext uri="{FF2B5EF4-FFF2-40B4-BE49-F238E27FC236}">
              <a16:creationId xmlns:a16="http://schemas.microsoft.com/office/drawing/2014/main" id="{00000000-0008-0000-0600-000024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829" name="Text Box 4">
          <a:extLst>
            <a:ext uri="{FF2B5EF4-FFF2-40B4-BE49-F238E27FC236}">
              <a16:creationId xmlns:a16="http://schemas.microsoft.com/office/drawing/2014/main" id="{00000000-0008-0000-0600-000025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1830" name="Text Box 6">
          <a:extLst>
            <a:ext uri="{FF2B5EF4-FFF2-40B4-BE49-F238E27FC236}">
              <a16:creationId xmlns:a16="http://schemas.microsoft.com/office/drawing/2014/main" id="{00000000-0008-0000-0600-000026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183045</xdr:rowOff>
    </xdr:to>
    <xdr:sp macro="" textlink="">
      <xdr:nvSpPr>
        <xdr:cNvPr id="1831" name="Text Box 4">
          <a:extLst>
            <a:ext uri="{FF2B5EF4-FFF2-40B4-BE49-F238E27FC236}">
              <a16:creationId xmlns:a16="http://schemas.microsoft.com/office/drawing/2014/main" id="{00000000-0008-0000-0600-000027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183045</xdr:rowOff>
    </xdr:to>
    <xdr:sp macro="" textlink="">
      <xdr:nvSpPr>
        <xdr:cNvPr id="1832" name="Text Box 6">
          <a:extLst>
            <a:ext uri="{FF2B5EF4-FFF2-40B4-BE49-F238E27FC236}">
              <a16:creationId xmlns:a16="http://schemas.microsoft.com/office/drawing/2014/main" id="{00000000-0008-0000-0600-000028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833" name="Text Box 4">
          <a:extLst>
            <a:ext uri="{FF2B5EF4-FFF2-40B4-BE49-F238E27FC236}">
              <a16:creationId xmlns:a16="http://schemas.microsoft.com/office/drawing/2014/main" id="{00000000-0008-0000-0600-000029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834" name="Text Box 6">
          <a:extLst>
            <a:ext uri="{FF2B5EF4-FFF2-40B4-BE49-F238E27FC236}">
              <a16:creationId xmlns:a16="http://schemas.microsoft.com/office/drawing/2014/main" id="{00000000-0008-0000-0600-00002A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835" name="Text Box 4">
          <a:extLst>
            <a:ext uri="{FF2B5EF4-FFF2-40B4-BE49-F238E27FC236}">
              <a16:creationId xmlns:a16="http://schemas.microsoft.com/office/drawing/2014/main" id="{00000000-0008-0000-0600-00002B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1836" name="Text Box 6">
          <a:extLst>
            <a:ext uri="{FF2B5EF4-FFF2-40B4-BE49-F238E27FC236}">
              <a16:creationId xmlns:a16="http://schemas.microsoft.com/office/drawing/2014/main" id="{00000000-0008-0000-0600-00002C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837" name="Text Box 4">
          <a:extLst>
            <a:ext uri="{FF2B5EF4-FFF2-40B4-BE49-F238E27FC236}">
              <a16:creationId xmlns:a16="http://schemas.microsoft.com/office/drawing/2014/main" id="{00000000-0008-0000-0600-00002D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838" name="Text Box 6">
          <a:extLst>
            <a:ext uri="{FF2B5EF4-FFF2-40B4-BE49-F238E27FC236}">
              <a16:creationId xmlns:a16="http://schemas.microsoft.com/office/drawing/2014/main" id="{00000000-0008-0000-0600-00002E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839" name="Text Box 4">
          <a:extLst>
            <a:ext uri="{FF2B5EF4-FFF2-40B4-BE49-F238E27FC236}">
              <a16:creationId xmlns:a16="http://schemas.microsoft.com/office/drawing/2014/main" id="{00000000-0008-0000-0600-00002F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1840" name="Text Box 6">
          <a:extLst>
            <a:ext uri="{FF2B5EF4-FFF2-40B4-BE49-F238E27FC236}">
              <a16:creationId xmlns:a16="http://schemas.microsoft.com/office/drawing/2014/main" id="{00000000-0008-0000-0600-000030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841" name="Text Box 4">
          <a:extLst>
            <a:ext uri="{FF2B5EF4-FFF2-40B4-BE49-F238E27FC236}">
              <a16:creationId xmlns:a16="http://schemas.microsoft.com/office/drawing/2014/main" id="{00000000-0008-0000-0600-000031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1842" name="Text Box 6">
          <a:extLst>
            <a:ext uri="{FF2B5EF4-FFF2-40B4-BE49-F238E27FC236}">
              <a16:creationId xmlns:a16="http://schemas.microsoft.com/office/drawing/2014/main" id="{00000000-0008-0000-0600-000032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843" name="Text Box 4">
          <a:extLst>
            <a:ext uri="{FF2B5EF4-FFF2-40B4-BE49-F238E27FC236}">
              <a16:creationId xmlns:a16="http://schemas.microsoft.com/office/drawing/2014/main" id="{00000000-0008-0000-0600-000033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1844" name="Text Box 6">
          <a:extLst>
            <a:ext uri="{FF2B5EF4-FFF2-40B4-BE49-F238E27FC236}">
              <a16:creationId xmlns:a16="http://schemas.microsoft.com/office/drawing/2014/main" id="{00000000-0008-0000-0600-000034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845" name="Text Box 4">
          <a:extLst>
            <a:ext uri="{FF2B5EF4-FFF2-40B4-BE49-F238E27FC236}">
              <a16:creationId xmlns:a16="http://schemas.microsoft.com/office/drawing/2014/main" id="{00000000-0008-0000-0600-000035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846" name="Text Box 6">
          <a:extLst>
            <a:ext uri="{FF2B5EF4-FFF2-40B4-BE49-F238E27FC236}">
              <a16:creationId xmlns:a16="http://schemas.microsoft.com/office/drawing/2014/main" id="{00000000-0008-0000-0600-000036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847" name="Text Box 4">
          <a:extLst>
            <a:ext uri="{FF2B5EF4-FFF2-40B4-BE49-F238E27FC236}">
              <a16:creationId xmlns:a16="http://schemas.microsoft.com/office/drawing/2014/main" id="{00000000-0008-0000-0600-000037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848" name="Text Box 6">
          <a:extLst>
            <a:ext uri="{FF2B5EF4-FFF2-40B4-BE49-F238E27FC236}">
              <a16:creationId xmlns:a16="http://schemas.microsoft.com/office/drawing/2014/main" id="{00000000-0008-0000-0600-000038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849" name="Text Box 4">
          <a:extLst>
            <a:ext uri="{FF2B5EF4-FFF2-40B4-BE49-F238E27FC236}">
              <a16:creationId xmlns:a16="http://schemas.microsoft.com/office/drawing/2014/main" id="{00000000-0008-0000-0600-000039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850" name="Text Box 6">
          <a:extLst>
            <a:ext uri="{FF2B5EF4-FFF2-40B4-BE49-F238E27FC236}">
              <a16:creationId xmlns:a16="http://schemas.microsoft.com/office/drawing/2014/main" id="{00000000-0008-0000-0600-00003A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851" name="Text Box 4">
          <a:extLst>
            <a:ext uri="{FF2B5EF4-FFF2-40B4-BE49-F238E27FC236}">
              <a16:creationId xmlns:a16="http://schemas.microsoft.com/office/drawing/2014/main" id="{00000000-0008-0000-0600-00003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852" name="Text Box 6">
          <a:extLst>
            <a:ext uri="{FF2B5EF4-FFF2-40B4-BE49-F238E27FC236}">
              <a16:creationId xmlns:a16="http://schemas.microsoft.com/office/drawing/2014/main" id="{00000000-0008-0000-0600-00003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853" name="Text Box 4">
          <a:extLst>
            <a:ext uri="{FF2B5EF4-FFF2-40B4-BE49-F238E27FC236}">
              <a16:creationId xmlns:a16="http://schemas.microsoft.com/office/drawing/2014/main" id="{00000000-0008-0000-0600-00003D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854" name="Text Box 6">
          <a:extLst>
            <a:ext uri="{FF2B5EF4-FFF2-40B4-BE49-F238E27FC236}">
              <a16:creationId xmlns:a16="http://schemas.microsoft.com/office/drawing/2014/main" id="{00000000-0008-0000-0600-00003E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855" name="Text Box 4">
          <a:extLst>
            <a:ext uri="{FF2B5EF4-FFF2-40B4-BE49-F238E27FC236}">
              <a16:creationId xmlns:a16="http://schemas.microsoft.com/office/drawing/2014/main" id="{00000000-0008-0000-0600-00003F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856" name="Text Box 6">
          <a:extLst>
            <a:ext uri="{FF2B5EF4-FFF2-40B4-BE49-F238E27FC236}">
              <a16:creationId xmlns:a16="http://schemas.microsoft.com/office/drawing/2014/main" id="{00000000-0008-0000-0600-000040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857" name="Text Box 4">
          <a:extLst>
            <a:ext uri="{FF2B5EF4-FFF2-40B4-BE49-F238E27FC236}">
              <a16:creationId xmlns:a16="http://schemas.microsoft.com/office/drawing/2014/main" id="{00000000-0008-0000-0600-000041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858" name="Text Box 6">
          <a:extLst>
            <a:ext uri="{FF2B5EF4-FFF2-40B4-BE49-F238E27FC236}">
              <a16:creationId xmlns:a16="http://schemas.microsoft.com/office/drawing/2014/main" id="{00000000-0008-0000-0600-000042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859" name="Text Box 4">
          <a:extLst>
            <a:ext uri="{FF2B5EF4-FFF2-40B4-BE49-F238E27FC236}">
              <a16:creationId xmlns:a16="http://schemas.microsoft.com/office/drawing/2014/main" id="{00000000-0008-0000-0600-000043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860" name="Text Box 6">
          <a:extLst>
            <a:ext uri="{FF2B5EF4-FFF2-40B4-BE49-F238E27FC236}">
              <a16:creationId xmlns:a16="http://schemas.microsoft.com/office/drawing/2014/main" id="{00000000-0008-0000-0600-000044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861" name="Text Box 4">
          <a:extLst>
            <a:ext uri="{FF2B5EF4-FFF2-40B4-BE49-F238E27FC236}">
              <a16:creationId xmlns:a16="http://schemas.microsoft.com/office/drawing/2014/main" id="{00000000-0008-0000-0600-000045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862" name="Text Box 6">
          <a:extLst>
            <a:ext uri="{FF2B5EF4-FFF2-40B4-BE49-F238E27FC236}">
              <a16:creationId xmlns:a16="http://schemas.microsoft.com/office/drawing/2014/main" id="{00000000-0008-0000-0600-000046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863" name="Text Box 4">
          <a:extLst>
            <a:ext uri="{FF2B5EF4-FFF2-40B4-BE49-F238E27FC236}">
              <a16:creationId xmlns:a16="http://schemas.microsoft.com/office/drawing/2014/main" id="{00000000-0008-0000-0600-000047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864" name="Text Box 6">
          <a:extLst>
            <a:ext uri="{FF2B5EF4-FFF2-40B4-BE49-F238E27FC236}">
              <a16:creationId xmlns:a16="http://schemas.microsoft.com/office/drawing/2014/main" id="{00000000-0008-0000-0600-000048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865" name="Text Box 4">
          <a:extLst>
            <a:ext uri="{FF2B5EF4-FFF2-40B4-BE49-F238E27FC236}">
              <a16:creationId xmlns:a16="http://schemas.microsoft.com/office/drawing/2014/main" id="{00000000-0008-0000-0600-000049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866" name="Text Box 6">
          <a:extLst>
            <a:ext uri="{FF2B5EF4-FFF2-40B4-BE49-F238E27FC236}">
              <a16:creationId xmlns:a16="http://schemas.microsoft.com/office/drawing/2014/main" id="{00000000-0008-0000-0600-00004A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867" name="Text Box 4">
          <a:extLst>
            <a:ext uri="{FF2B5EF4-FFF2-40B4-BE49-F238E27FC236}">
              <a16:creationId xmlns:a16="http://schemas.microsoft.com/office/drawing/2014/main" id="{00000000-0008-0000-0600-00004B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868" name="Text Box 6">
          <a:extLst>
            <a:ext uri="{FF2B5EF4-FFF2-40B4-BE49-F238E27FC236}">
              <a16:creationId xmlns:a16="http://schemas.microsoft.com/office/drawing/2014/main" id="{00000000-0008-0000-0600-00004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869" name="Text Box 4">
          <a:extLst>
            <a:ext uri="{FF2B5EF4-FFF2-40B4-BE49-F238E27FC236}">
              <a16:creationId xmlns:a16="http://schemas.microsoft.com/office/drawing/2014/main" id="{00000000-0008-0000-0600-00004D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870" name="Text Box 6">
          <a:extLst>
            <a:ext uri="{FF2B5EF4-FFF2-40B4-BE49-F238E27FC236}">
              <a16:creationId xmlns:a16="http://schemas.microsoft.com/office/drawing/2014/main" id="{00000000-0008-0000-0600-00004E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871" name="Text Box 4">
          <a:extLst>
            <a:ext uri="{FF2B5EF4-FFF2-40B4-BE49-F238E27FC236}">
              <a16:creationId xmlns:a16="http://schemas.microsoft.com/office/drawing/2014/main" id="{00000000-0008-0000-0600-00004F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872" name="Text Box 6">
          <a:extLst>
            <a:ext uri="{FF2B5EF4-FFF2-40B4-BE49-F238E27FC236}">
              <a16:creationId xmlns:a16="http://schemas.microsoft.com/office/drawing/2014/main" id="{00000000-0008-0000-0600-000050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873" name="Text Box 4">
          <a:extLst>
            <a:ext uri="{FF2B5EF4-FFF2-40B4-BE49-F238E27FC236}">
              <a16:creationId xmlns:a16="http://schemas.microsoft.com/office/drawing/2014/main" id="{00000000-0008-0000-0600-000051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874" name="Text Box 6">
          <a:extLst>
            <a:ext uri="{FF2B5EF4-FFF2-40B4-BE49-F238E27FC236}">
              <a16:creationId xmlns:a16="http://schemas.microsoft.com/office/drawing/2014/main" id="{00000000-0008-0000-0600-000052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875" name="Text Box 4">
          <a:extLst>
            <a:ext uri="{FF2B5EF4-FFF2-40B4-BE49-F238E27FC236}">
              <a16:creationId xmlns:a16="http://schemas.microsoft.com/office/drawing/2014/main" id="{00000000-0008-0000-0600-000053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876" name="Text Box 6">
          <a:extLst>
            <a:ext uri="{FF2B5EF4-FFF2-40B4-BE49-F238E27FC236}">
              <a16:creationId xmlns:a16="http://schemas.microsoft.com/office/drawing/2014/main" id="{00000000-0008-0000-0600-000054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877" name="Text Box 4">
          <a:extLst>
            <a:ext uri="{FF2B5EF4-FFF2-40B4-BE49-F238E27FC236}">
              <a16:creationId xmlns:a16="http://schemas.microsoft.com/office/drawing/2014/main" id="{00000000-0008-0000-0600-000055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878" name="Text Box 6">
          <a:extLst>
            <a:ext uri="{FF2B5EF4-FFF2-40B4-BE49-F238E27FC236}">
              <a16:creationId xmlns:a16="http://schemas.microsoft.com/office/drawing/2014/main" id="{00000000-0008-0000-0600-000056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879" name="Text Box 4">
          <a:extLst>
            <a:ext uri="{FF2B5EF4-FFF2-40B4-BE49-F238E27FC236}">
              <a16:creationId xmlns:a16="http://schemas.microsoft.com/office/drawing/2014/main" id="{00000000-0008-0000-0600-000057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880" name="Text Box 6">
          <a:extLst>
            <a:ext uri="{FF2B5EF4-FFF2-40B4-BE49-F238E27FC236}">
              <a16:creationId xmlns:a16="http://schemas.microsoft.com/office/drawing/2014/main" id="{00000000-0008-0000-0600-000058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881" name="Text Box 4">
          <a:extLst>
            <a:ext uri="{FF2B5EF4-FFF2-40B4-BE49-F238E27FC236}">
              <a16:creationId xmlns:a16="http://schemas.microsoft.com/office/drawing/2014/main" id="{00000000-0008-0000-0600-000059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882" name="Text Box 6">
          <a:extLst>
            <a:ext uri="{FF2B5EF4-FFF2-40B4-BE49-F238E27FC236}">
              <a16:creationId xmlns:a16="http://schemas.microsoft.com/office/drawing/2014/main" id="{00000000-0008-0000-0600-00005A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883" name="Text Box 4">
          <a:extLst>
            <a:ext uri="{FF2B5EF4-FFF2-40B4-BE49-F238E27FC236}">
              <a16:creationId xmlns:a16="http://schemas.microsoft.com/office/drawing/2014/main" id="{00000000-0008-0000-0600-00005B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884" name="Text Box 6">
          <a:extLst>
            <a:ext uri="{FF2B5EF4-FFF2-40B4-BE49-F238E27FC236}">
              <a16:creationId xmlns:a16="http://schemas.microsoft.com/office/drawing/2014/main" id="{00000000-0008-0000-0600-00005C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885" name="Text Box 4">
          <a:extLst>
            <a:ext uri="{FF2B5EF4-FFF2-40B4-BE49-F238E27FC236}">
              <a16:creationId xmlns:a16="http://schemas.microsoft.com/office/drawing/2014/main" id="{00000000-0008-0000-0600-00005D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886" name="Text Box 6">
          <a:extLst>
            <a:ext uri="{FF2B5EF4-FFF2-40B4-BE49-F238E27FC236}">
              <a16:creationId xmlns:a16="http://schemas.microsoft.com/office/drawing/2014/main" id="{00000000-0008-0000-0600-00005E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887" name="Text Box 4">
          <a:extLst>
            <a:ext uri="{FF2B5EF4-FFF2-40B4-BE49-F238E27FC236}">
              <a16:creationId xmlns:a16="http://schemas.microsoft.com/office/drawing/2014/main" id="{00000000-0008-0000-0600-00005F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888" name="Text Box 6">
          <a:extLst>
            <a:ext uri="{FF2B5EF4-FFF2-40B4-BE49-F238E27FC236}">
              <a16:creationId xmlns:a16="http://schemas.microsoft.com/office/drawing/2014/main" id="{00000000-0008-0000-0600-000060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889" name="Text Box 4">
          <a:extLst>
            <a:ext uri="{FF2B5EF4-FFF2-40B4-BE49-F238E27FC236}">
              <a16:creationId xmlns:a16="http://schemas.microsoft.com/office/drawing/2014/main" id="{00000000-0008-0000-0600-000061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890" name="Text Box 6">
          <a:extLst>
            <a:ext uri="{FF2B5EF4-FFF2-40B4-BE49-F238E27FC236}">
              <a16:creationId xmlns:a16="http://schemas.microsoft.com/office/drawing/2014/main" id="{00000000-0008-0000-0600-000062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891" name="Text Box 4">
          <a:extLst>
            <a:ext uri="{FF2B5EF4-FFF2-40B4-BE49-F238E27FC236}">
              <a16:creationId xmlns:a16="http://schemas.microsoft.com/office/drawing/2014/main" id="{00000000-0008-0000-0600-000063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892" name="Text Box 6">
          <a:extLst>
            <a:ext uri="{FF2B5EF4-FFF2-40B4-BE49-F238E27FC236}">
              <a16:creationId xmlns:a16="http://schemas.microsoft.com/office/drawing/2014/main" id="{00000000-0008-0000-0600-000064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893" name="Text Box 4">
          <a:extLst>
            <a:ext uri="{FF2B5EF4-FFF2-40B4-BE49-F238E27FC236}">
              <a16:creationId xmlns:a16="http://schemas.microsoft.com/office/drawing/2014/main" id="{00000000-0008-0000-0600-000065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894" name="Text Box 6">
          <a:extLst>
            <a:ext uri="{FF2B5EF4-FFF2-40B4-BE49-F238E27FC236}">
              <a16:creationId xmlns:a16="http://schemas.microsoft.com/office/drawing/2014/main" id="{00000000-0008-0000-0600-000066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895" name="Text Box 4">
          <a:extLst>
            <a:ext uri="{FF2B5EF4-FFF2-40B4-BE49-F238E27FC236}">
              <a16:creationId xmlns:a16="http://schemas.microsoft.com/office/drawing/2014/main" id="{00000000-0008-0000-0600-00006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896" name="Text Box 6">
          <a:extLst>
            <a:ext uri="{FF2B5EF4-FFF2-40B4-BE49-F238E27FC236}">
              <a16:creationId xmlns:a16="http://schemas.microsoft.com/office/drawing/2014/main" id="{00000000-0008-0000-0600-00006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897" name="Text Box 4">
          <a:extLst>
            <a:ext uri="{FF2B5EF4-FFF2-40B4-BE49-F238E27FC236}">
              <a16:creationId xmlns:a16="http://schemas.microsoft.com/office/drawing/2014/main" id="{00000000-0008-0000-0600-00006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898" name="Text Box 6">
          <a:extLst>
            <a:ext uri="{FF2B5EF4-FFF2-40B4-BE49-F238E27FC236}">
              <a16:creationId xmlns:a16="http://schemas.microsoft.com/office/drawing/2014/main" id="{00000000-0008-0000-0600-00006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899" name="Text Box 4">
          <a:extLst>
            <a:ext uri="{FF2B5EF4-FFF2-40B4-BE49-F238E27FC236}">
              <a16:creationId xmlns:a16="http://schemas.microsoft.com/office/drawing/2014/main" id="{00000000-0008-0000-0600-00006B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900" name="Text Box 6">
          <a:extLst>
            <a:ext uri="{FF2B5EF4-FFF2-40B4-BE49-F238E27FC236}">
              <a16:creationId xmlns:a16="http://schemas.microsoft.com/office/drawing/2014/main" id="{00000000-0008-0000-0600-00006C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901" name="Text Box 4">
          <a:extLst>
            <a:ext uri="{FF2B5EF4-FFF2-40B4-BE49-F238E27FC236}">
              <a16:creationId xmlns:a16="http://schemas.microsoft.com/office/drawing/2014/main" id="{00000000-0008-0000-0600-00006D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902" name="Text Box 6">
          <a:extLst>
            <a:ext uri="{FF2B5EF4-FFF2-40B4-BE49-F238E27FC236}">
              <a16:creationId xmlns:a16="http://schemas.microsoft.com/office/drawing/2014/main" id="{00000000-0008-0000-0600-00006E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903" name="Text Box 4">
          <a:extLst>
            <a:ext uri="{FF2B5EF4-FFF2-40B4-BE49-F238E27FC236}">
              <a16:creationId xmlns:a16="http://schemas.microsoft.com/office/drawing/2014/main" id="{00000000-0008-0000-0600-00006F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904" name="Text Box 6">
          <a:extLst>
            <a:ext uri="{FF2B5EF4-FFF2-40B4-BE49-F238E27FC236}">
              <a16:creationId xmlns:a16="http://schemas.microsoft.com/office/drawing/2014/main" id="{00000000-0008-0000-0600-000070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905" name="Text Box 4">
          <a:extLst>
            <a:ext uri="{FF2B5EF4-FFF2-40B4-BE49-F238E27FC236}">
              <a16:creationId xmlns:a16="http://schemas.microsoft.com/office/drawing/2014/main" id="{00000000-0008-0000-0600-000071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906" name="Text Box 6">
          <a:extLst>
            <a:ext uri="{FF2B5EF4-FFF2-40B4-BE49-F238E27FC236}">
              <a16:creationId xmlns:a16="http://schemas.microsoft.com/office/drawing/2014/main" id="{00000000-0008-0000-0600-000072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907" name="Text Box 4">
          <a:extLst>
            <a:ext uri="{FF2B5EF4-FFF2-40B4-BE49-F238E27FC236}">
              <a16:creationId xmlns:a16="http://schemas.microsoft.com/office/drawing/2014/main" id="{00000000-0008-0000-0600-000073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908" name="Text Box 6">
          <a:extLst>
            <a:ext uri="{FF2B5EF4-FFF2-40B4-BE49-F238E27FC236}">
              <a16:creationId xmlns:a16="http://schemas.microsoft.com/office/drawing/2014/main" id="{00000000-0008-0000-0600-000074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09" name="Text Box 4">
          <a:extLst>
            <a:ext uri="{FF2B5EF4-FFF2-40B4-BE49-F238E27FC236}">
              <a16:creationId xmlns:a16="http://schemas.microsoft.com/office/drawing/2014/main" id="{00000000-0008-0000-0600-000075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10" name="Text Box 6">
          <a:extLst>
            <a:ext uri="{FF2B5EF4-FFF2-40B4-BE49-F238E27FC236}">
              <a16:creationId xmlns:a16="http://schemas.microsoft.com/office/drawing/2014/main" id="{00000000-0008-0000-0600-000076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911" name="Text Box 4">
          <a:extLst>
            <a:ext uri="{FF2B5EF4-FFF2-40B4-BE49-F238E27FC236}">
              <a16:creationId xmlns:a16="http://schemas.microsoft.com/office/drawing/2014/main" id="{00000000-0008-0000-0600-000077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912" name="Text Box 6">
          <a:extLst>
            <a:ext uri="{FF2B5EF4-FFF2-40B4-BE49-F238E27FC236}">
              <a16:creationId xmlns:a16="http://schemas.microsoft.com/office/drawing/2014/main" id="{00000000-0008-0000-0600-000078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13" name="Text Box 4">
          <a:extLst>
            <a:ext uri="{FF2B5EF4-FFF2-40B4-BE49-F238E27FC236}">
              <a16:creationId xmlns:a16="http://schemas.microsoft.com/office/drawing/2014/main" id="{00000000-0008-0000-0600-00007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14" name="Text Box 6">
          <a:extLst>
            <a:ext uri="{FF2B5EF4-FFF2-40B4-BE49-F238E27FC236}">
              <a16:creationId xmlns:a16="http://schemas.microsoft.com/office/drawing/2014/main" id="{00000000-0008-0000-0600-00007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915" name="Text Box 4">
          <a:extLst>
            <a:ext uri="{FF2B5EF4-FFF2-40B4-BE49-F238E27FC236}">
              <a16:creationId xmlns:a16="http://schemas.microsoft.com/office/drawing/2014/main" id="{00000000-0008-0000-0600-00007B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916" name="Text Box 6">
          <a:extLst>
            <a:ext uri="{FF2B5EF4-FFF2-40B4-BE49-F238E27FC236}">
              <a16:creationId xmlns:a16="http://schemas.microsoft.com/office/drawing/2014/main" id="{00000000-0008-0000-0600-00007C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17" name="Text Box 4">
          <a:extLst>
            <a:ext uri="{FF2B5EF4-FFF2-40B4-BE49-F238E27FC236}">
              <a16:creationId xmlns:a16="http://schemas.microsoft.com/office/drawing/2014/main" id="{00000000-0008-0000-0600-00007D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18" name="Text Box 6">
          <a:extLst>
            <a:ext uri="{FF2B5EF4-FFF2-40B4-BE49-F238E27FC236}">
              <a16:creationId xmlns:a16="http://schemas.microsoft.com/office/drawing/2014/main" id="{00000000-0008-0000-0600-00007E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919" name="Text Box 4">
          <a:extLst>
            <a:ext uri="{FF2B5EF4-FFF2-40B4-BE49-F238E27FC236}">
              <a16:creationId xmlns:a16="http://schemas.microsoft.com/office/drawing/2014/main" id="{00000000-0008-0000-0600-00007F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920" name="Text Box 6">
          <a:extLst>
            <a:ext uri="{FF2B5EF4-FFF2-40B4-BE49-F238E27FC236}">
              <a16:creationId xmlns:a16="http://schemas.microsoft.com/office/drawing/2014/main" id="{00000000-0008-0000-0600-000080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921" name="Text Box 4">
          <a:extLst>
            <a:ext uri="{FF2B5EF4-FFF2-40B4-BE49-F238E27FC236}">
              <a16:creationId xmlns:a16="http://schemas.microsoft.com/office/drawing/2014/main" id="{00000000-0008-0000-0600-000081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922" name="Text Box 6">
          <a:extLst>
            <a:ext uri="{FF2B5EF4-FFF2-40B4-BE49-F238E27FC236}">
              <a16:creationId xmlns:a16="http://schemas.microsoft.com/office/drawing/2014/main" id="{00000000-0008-0000-0600-000082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923" name="Text Box 4">
          <a:extLst>
            <a:ext uri="{FF2B5EF4-FFF2-40B4-BE49-F238E27FC236}">
              <a16:creationId xmlns:a16="http://schemas.microsoft.com/office/drawing/2014/main" id="{00000000-0008-0000-0600-000083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924" name="Text Box 6">
          <a:extLst>
            <a:ext uri="{FF2B5EF4-FFF2-40B4-BE49-F238E27FC236}">
              <a16:creationId xmlns:a16="http://schemas.microsoft.com/office/drawing/2014/main" id="{00000000-0008-0000-0600-000084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925" name="Text Box 4">
          <a:extLst>
            <a:ext uri="{FF2B5EF4-FFF2-40B4-BE49-F238E27FC236}">
              <a16:creationId xmlns:a16="http://schemas.microsoft.com/office/drawing/2014/main" id="{00000000-0008-0000-0600-00008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926" name="Text Box 6">
          <a:extLst>
            <a:ext uri="{FF2B5EF4-FFF2-40B4-BE49-F238E27FC236}">
              <a16:creationId xmlns:a16="http://schemas.microsoft.com/office/drawing/2014/main" id="{00000000-0008-0000-0600-000086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27" name="Text Box 4">
          <a:extLst>
            <a:ext uri="{FF2B5EF4-FFF2-40B4-BE49-F238E27FC236}">
              <a16:creationId xmlns:a16="http://schemas.microsoft.com/office/drawing/2014/main" id="{00000000-0008-0000-0600-000087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28" name="Text Box 6">
          <a:extLst>
            <a:ext uri="{FF2B5EF4-FFF2-40B4-BE49-F238E27FC236}">
              <a16:creationId xmlns:a16="http://schemas.microsoft.com/office/drawing/2014/main" id="{00000000-0008-0000-0600-000088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929" name="Text Box 4">
          <a:extLst>
            <a:ext uri="{FF2B5EF4-FFF2-40B4-BE49-F238E27FC236}">
              <a16:creationId xmlns:a16="http://schemas.microsoft.com/office/drawing/2014/main" id="{00000000-0008-0000-0600-000089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930" name="Text Box 6">
          <a:extLst>
            <a:ext uri="{FF2B5EF4-FFF2-40B4-BE49-F238E27FC236}">
              <a16:creationId xmlns:a16="http://schemas.microsoft.com/office/drawing/2014/main" id="{00000000-0008-0000-0600-00008A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31" name="Text Box 4">
          <a:extLst>
            <a:ext uri="{FF2B5EF4-FFF2-40B4-BE49-F238E27FC236}">
              <a16:creationId xmlns:a16="http://schemas.microsoft.com/office/drawing/2014/main" id="{00000000-0008-0000-0600-00008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32" name="Text Box 6">
          <a:extLst>
            <a:ext uri="{FF2B5EF4-FFF2-40B4-BE49-F238E27FC236}">
              <a16:creationId xmlns:a16="http://schemas.microsoft.com/office/drawing/2014/main" id="{00000000-0008-0000-0600-00008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933" name="Text Box 4">
          <a:extLst>
            <a:ext uri="{FF2B5EF4-FFF2-40B4-BE49-F238E27FC236}">
              <a16:creationId xmlns:a16="http://schemas.microsoft.com/office/drawing/2014/main" id="{00000000-0008-0000-0600-00008D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934" name="Text Box 6">
          <a:extLst>
            <a:ext uri="{FF2B5EF4-FFF2-40B4-BE49-F238E27FC236}">
              <a16:creationId xmlns:a16="http://schemas.microsoft.com/office/drawing/2014/main" id="{00000000-0008-0000-0600-00008E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35" name="Text Box 4">
          <a:extLst>
            <a:ext uri="{FF2B5EF4-FFF2-40B4-BE49-F238E27FC236}">
              <a16:creationId xmlns:a16="http://schemas.microsoft.com/office/drawing/2014/main" id="{00000000-0008-0000-0600-00008F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36" name="Text Box 6">
          <a:extLst>
            <a:ext uri="{FF2B5EF4-FFF2-40B4-BE49-F238E27FC236}">
              <a16:creationId xmlns:a16="http://schemas.microsoft.com/office/drawing/2014/main" id="{00000000-0008-0000-0600-000090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937" name="Text Box 4">
          <a:extLst>
            <a:ext uri="{FF2B5EF4-FFF2-40B4-BE49-F238E27FC236}">
              <a16:creationId xmlns:a16="http://schemas.microsoft.com/office/drawing/2014/main" id="{00000000-0008-0000-0600-000091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938" name="Text Box 6">
          <a:extLst>
            <a:ext uri="{FF2B5EF4-FFF2-40B4-BE49-F238E27FC236}">
              <a16:creationId xmlns:a16="http://schemas.microsoft.com/office/drawing/2014/main" id="{00000000-0008-0000-0600-000092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939" name="Text Box 4">
          <a:extLst>
            <a:ext uri="{FF2B5EF4-FFF2-40B4-BE49-F238E27FC236}">
              <a16:creationId xmlns:a16="http://schemas.microsoft.com/office/drawing/2014/main" id="{00000000-0008-0000-0600-000093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940" name="Text Box 6">
          <a:extLst>
            <a:ext uri="{FF2B5EF4-FFF2-40B4-BE49-F238E27FC236}">
              <a16:creationId xmlns:a16="http://schemas.microsoft.com/office/drawing/2014/main" id="{00000000-0008-0000-0600-000094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941" name="Text Box 4">
          <a:extLst>
            <a:ext uri="{FF2B5EF4-FFF2-40B4-BE49-F238E27FC236}">
              <a16:creationId xmlns:a16="http://schemas.microsoft.com/office/drawing/2014/main" id="{00000000-0008-0000-0600-000095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942" name="Text Box 6">
          <a:extLst>
            <a:ext uri="{FF2B5EF4-FFF2-40B4-BE49-F238E27FC236}">
              <a16:creationId xmlns:a16="http://schemas.microsoft.com/office/drawing/2014/main" id="{00000000-0008-0000-0600-000096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943" name="Text Box 4">
          <a:extLst>
            <a:ext uri="{FF2B5EF4-FFF2-40B4-BE49-F238E27FC236}">
              <a16:creationId xmlns:a16="http://schemas.microsoft.com/office/drawing/2014/main" id="{00000000-0008-0000-0600-00009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944" name="Text Box 6">
          <a:extLst>
            <a:ext uri="{FF2B5EF4-FFF2-40B4-BE49-F238E27FC236}">
              <a16:creationId xmlns:a16="http://schemas.microsoft.com/office/drawing/2014/main" id="{00000000-0008-0000-0600-00009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1945" name="Text Box 6">
          <a:extLst>
            <a:ext uri="{FF2B5EF4-FFF2-40B4-BE49-F238E27FC236}">
              <a16:creationId xmlns:a16="http://schemas.microsoft.com/office/drawing/2014/main" id="{00000000-0008-0000-0600-00009907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946" name="Text Box 4">
          <a:extLst>
            <a:ext uri="{FF2B5EF4-FFF2-40B4-BE49-F238E27FC236}">
              <a16:creationId xmlns:a16="http://schemas.microsoft.com/office/drawing/2014/main" id="{00000000-0008-0000-0600-00009A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1947" name="Text Box 6">
          <a:extLst>
            <a:ext uri="{FF2B5EF4-FFF2-40B4-BE49-F238E27FC236}">
              <a16:creationId xmlns:a16="http://schemas.microsoft.com/office/drawing/2014/main" id="{00000000-0008-0000-0600-00009B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948" name="Text Box 4">
          <a:extLst>
            <a:ext uri="{FF2B5EF4-FFF2-40B4-BE49-F238E27FC236}">
              <a16:creationId xmlns:a16="http://schemas.microsoft.com/office/drawing/2014/main" id="{00000000-0008-0000-0600-00009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949" name="Text Box 6">
          <a:extLst>
            <a:ext uri="{FF2B5EF4-FFF2-40B4-BE49-F238E27FC236}">
              <a16:creationId xmlns:a16="http://schemas.microsoft.com/office/drawing/2014/main" id="{00000000-0008-0000-0600-00009D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950" name="Text Box 4">
          <a:extLst>
            <a:ext uri="{FF2B5EF4-FFF2-40B4-BE49-F238E27FC236}">
              <a16:creationId xmlns:a16="http://schemas.microsoft.com/office/drawing/2014/main" id="{00000000-0008-0000-0600-00009E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951" name="Text Box 6">
          <a:extLst>
            <a:ext uri="{FF2B5EF4-FFF2-40B4-BE49-F238E27FC236}">
              <a16:creationId xmlns:a16="http://schemas.microsoft.com/office/drawing/2014/main" id="{00000000-0008-0000-0600-00009F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952" name="Text Box 4">
          <a:extLst>
            <a:ext uri="{FF2B5EF4-FFF2-40B4-BE49-F238E27FC236}">
              <a16:creationId xmlns:a16="http://schemas.microsoft.com/office/drawing/2014/main" id="{00000000-0008-0000-0600-0000A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1953" name="Text Box 6">
          <a:extLst>
            <a:ext uri="{FF2B5EF4-FFF2-40B4-BE49-F238E27FC236}">
              <a16:creationId xmlns:a16="http://schemas.microsoft.com/office/drawing/2014/main" id="{00000000-0008-0000-0600-0000A1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1954" name="Text Box 6">
          <a:extLst>
            <a:ext uri="{FF2B5EF4-FFF2-40B4-BE49-F238E27FC236}">
              <a16:creationId xmlns:a16="http://schemas.microsoft.com/office/drawing/2014/main" id="{00000000-0008-0000-0600-0000A207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55" name="Text Box 4">
          <a:extLst>
            <a:ext uri="{FF2B5EF4-FFF2-40B4-BE49-F238E27FC236}">
              <a16:creationId xmlns:a16="http://schemas.microsoft.com/office/drawing/2014/main" id="{00000000-0008-0000-0600-0000A3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56" name="Text Box 6">
          <a:extLst>
            <a:ext uri="{FF2B5EF4-FFF2-40B4-BE49-F238E27FC236}">
              <a16:creationId xmlns:a16="http://schemas.microsoft.com/office/drawing/2014/main" id="{00000000-0008-0000-0600-0000A4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957" name="Text Box 4">
          <a:extLst>
            <a:ext uri="{FF2B5EF4-FFF2-40B4-BE49-F238E27FC236}">
              <a16:creationId xmlns:a16="http://schemas.microsoft.com/office/drawing/2014/main" id="{00000000-0008-0000-0600-0000A5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958" name="Text Box 6">
          <a:extLst>
            <a:ext uri="{FF2B5EF4-FFF2-40B4-BE49-F238E27FC236}">
              <a16:creationId xmlns:a16="http://schemas.microsoft.com/office/drawing/2014/main" id="{00000000-0008-0000-0600-0000A6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59" name="Text Box 4">
          <a:extLst>
            <a:ext uri="{FF2B5EF4-FFF2-40B4-BE49-F238E27FC236}">
              <a16:creationId xmlns:a16="http://schemas.microsoft.com/office/drawing/2014/main" id="{00000000-0008-0000-0600-0000A7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60" name="Text Box 6">
          <a:extLst>
            <a:ext uri="{FF2B5EF4-FFF2-40B4-BE49-F238E27FC236}">
              <a16:creationId xmlns:a16="http://schemas.microsoft.com/office/drawing/2014/main" id="{00000000-0008-0000-0600-0000A8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961" name="Text Box 4">
          <a:extLst>
            <a:ext uri="{FF2B5EF4-FFF2-40B4-BE49-F238E27FC236}">
              <a16:creationId xmlns:a16="http://schemas.microsoft.com/office/drawing/2014/main" id="{00000000-0008-0000-0600-0000A9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962" name="Text Box 6">
          <a:extLst>
            <a:ext uri="{FF2B5EF4-FFF2-40B4-BE49-F238E27FC236}">
              <a16:creationId xmlns:a16="http://schemas.microsoft.com/office/drawing/2014/main" id="{00000000-0008-0000-0600-0000AA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63" name="Text Box 4">
          <a:extLst>
            <a:ext uri="{FF2B5EF4-FFF2-40B4-BE49-F238E27FC236}">
              <a16:creationId xmlns:a16="http://schemas.microsoft.com/office/drawing/2014/main" id="{00000000-0008-0000-0600-0000A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64" name="Text Box 6">
          <a:extLst>
            <a:ext uri="{FF2B5EF4-FFF2-40B4-BE49-F238E27FC236}">
              <a16:creationId xmlns:a16="http://schemas.microsoft.com/office/drawing/2014/main" id="{00000000-0008-0000-0600-0000A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965" name="Text Box 4">
          <a:extLst>
            <a:ext uri="{FF2B5EF4-FFF2-40B4-BE49-F238E27FC236}">
              <a16:creationId xmlns:a16="http://schemas.microsoft.com/office/drawing/2014/main" id="{00000000-0008-0000-0600-0000AD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966" name="Text Box 6">
          <a:extLst>
            <a:ext uri="{FF2B5EF4-FFF2-40B4-BE49-F238E27FC236}">
              <a16:creationId xmlns:a16="http://schemas.microsoft.com/office/drawing/2014/main" id="{00000000-0008-0000-0600-0000AE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967" name="Text Box 4">
          <a:extLst>
            <a:ext uri="{FF2B5EF4-FFF2-40B4-BE49-F238E27FC236}">
              <a16:creationId xmlns:a16="http://schemas.microsoft.com/office/drawing/2014/main" id="{00000000-0008-0000-0600-0000AF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968" name="Text Box 6">
          <a:extLst>
            <a:ext uri="{FF2B5EF4-FFF2-40B4-BE49-F238E27FC236}">
              <a16:creationId xmlns:a16="http://schemas.microsoft.com/office/drawing/2014/main" id="{00000000-0008-0000-0600-0000B0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69" name="Text Box 4">
          <a:extLst>
            <a:ext uri="{FF2B5EF4-FFF2-40B4-BE49-F238E27FC236}">
              <a16:creationId xmlns:a16="http://schemas.microsoft.com/office/drawing/2014/main" id="{00000000-0008-0000-0600-0000B1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70" name="Text Box 6">
          <a:extLst>
            <a:ext uri="{FF2B5EF4-FFF2-40B4-BE49-F238E27FC236}">
              <a16:creationId xmlns:a16="http://schemas.microsoft.com/office/drawing/2014/main" id="{00000000-0008-0000-0600-0000B2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971" name="Text Box 4">
          <a:extLst>
            <a:ext uri="{FF2B5EF4-FFF2-40B4-BE49-F238E27FC236}">
              <a16:creationId xmlns:a16="http://schemas.microsoft.com/office/drawing/2014/main" id="{00000000-0008-0000-0600-0000B3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972" name="Text Box 6">
          <a:extLst>
            <a:ext uri="{FF2B5EF4-FFF2-40B4-BE49-F238E27FC236}">
              <a16:creationId xmlns:a16="http://schemas.microsoft.com/office/drawing/2014/main" id="{00000000-0008-0000-0600-0000B4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73" name="Text Box 4">
          <a:extLst>
            <a:ext uri="{FF2B5EF4-FFF2-40B4-BE49-F238E27FC236}">
              <a16:creationId xmlns:a16="http://schemas.microsoft.com/office/drawing/2014/main" id="{00000000-0008-0000-0600-0000B5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74" name="Text Box 6">
          <a:extLst>
            <a:ext uri="{FF2B5EF4-FFF2-40B4-BE49-F238E27FC236}">
              <a16:creationId xmlns:a16="http://schemas.microsoft.com/office/drawing/2014/main" id="{00000000-0008-0000-0600-0000B6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975" name="Text Box 4">
          <a:extLst>
            <a:ext uri="{FF2B5EF4-FFF2-40B4-BE49-F238E27FC236}">
              <a16:creationId xmlns:a16="http://schemas.microsoft.com/office/drawing/2014/main" id="{00000000-0008-0000-0600-0000B7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976" name="Text Box 6">
          <a:extLst>
            <a:ext uri="{FF2B5EF4-FFF2-40B4-BE49-F238E27FC236}">
              <a16:creationId xmlns:a16="http://schemas.microsoft.com/office/drawing/2014/main" id="{00000000-0008-0000-0600-0000B8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77" name="Text Box 4">
          <a:extLst>
            <a:ext uri="{FF2B5EF4-FFF2-40B4-BE49-F238E27FC236}">
              <a16:creationId xmlns:a16="http://schemas.microsoft.com/office/drawing/2014/main" id="{00000000-0008-0000-0600-0000B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78" name="Text Box 6">
          <a:extLst>
            <a:ext uri="{FF2B5EF4-FFF2-40B4-BE49-F238E27FC236}">
              <a16:creationId xmlns:a16="http://schemas.microsoft.com/office/drawing/2014/main" id="{00000000-0008-0000-0600-0000B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979" name="Text Box 4">
          <a:extLst>
            <a:ext uri="{FF2B5EF4-FFF2-40B4-BE49-F238E27FC236}">
              <a16:creationId xmlns:a16="http://schemas.microsoft.com/office/drawing/2014/main" id="{00000000-0008-0000-0600-0000BB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1980" name="Text Box 6">
          <a:extLst>
            <a:ext uri="{FF2B5EF4-FFF2-40B4-BE49-F238E27FC236}">
              <a16:creationId xmlns:a16="http://schemas.microsoft.com/office/drawing/2014/main" id="{00000000-0008-0000-0600-0000BC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981" name="Text Box 4">
          <a:extLst>
            <a:ext uri="{FF2B5EF4-FFF2-40B4-BE49-F238E27FC236}">
              <a16:creationId xmlns:a16="http://schemas.microsoft.com/office/drawing/2014/main" id="{00000000-0008-0000-0600-0000BD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1982" name="Text Box 6">
          <a:extLst>
            <a:ext uri="{FF2B5EF4-FFF2-40B4-BE49-F238E27FC236}">
              <a16:creationId xmlns:a16="http://schemas.microsoft.com/office/drawing/2014/main" id="{00000000-0008-0000-0600-0000BE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983" name="Text Box 4">
          <a:extLst>
            <a:ext uri="{FF2B5EF4-FFF2-40B4-BE49-F238E27FC236}">
              <a16:creationId xmlns:a16="http://schemas.microsoft.com/office/drawing/2014/main" id="{00000000-0008-0000-0600-0000BF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1984" name="Text Box 6">
          <a:extLst>
            <a:ext uri="{FF2B5EF4-FFF2-40B4-BE49-F238E27FC236}">
              <a16:creationId xmlns:a16="http://schemas.microsoft.com/office/drawing/2014/main" id="{00000000-0008-0000-0600-0000C0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985" name="Text Box 4">
          <a:extLst>
            <a:ext uri="{FF2B5EF4-FFF2-40B4-BE49-F238E27FC236}">
              <a16:creationId xmlns:a16="http://schemas.microsoft.com/office/drawing/2014/main" id="{00000000-0008-0000-0600-0000C1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986" name="Text Box 6">
          <a:extLst>
            <a:ext uri="{FF2B5EF4-FFF2-40B4-BE49-F238E27FC236}">
              <a16:creationId xmlns:a16="http://schemas.microsoft.com/office/drawing/2014/main" id="{00000000-0008-0000-0600-0000C2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987" name="Text Box 4">
          <a:extLst>
            <a:ext uri="{FF2B5EF4-FFF2-40B4-BE49-F238E27FC236}">
              <a16:creationId xmlns:a16="http://schemas.microsoft.com/office/drawing/2014/main" id="{00000000-0008-0000-0600-0000C3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1988" name="Text Box 6">
          <a:extLst>
            <a:ext uri="{FF2B5EF4-FFF2-40B4-BE49-F238E27FC236}">
              <a16:creationId xmlns:a16="http://schemas.microsoft.com/office/drawing/2014/main" id="{00000000-0008-0000-0600-0000C4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989" name="Text Box 4">
          <a:extLst>
            <a:ext uri="{FF2B5EF4-FFF2-40B4-BE49-F238E27FC236}">
              <a16:creationId xmlns:a16="http://schemas.microsoft.com/office/drawing/2014/main" id="{00000000-0008-0000-0600-0000C5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990" name="Text Box 6">
          <a:extLst>
            <a:ext uri="{FF2B5EF4-FFF2-40B4-BE49-F238E27FC236}">
              <a16:creationId xmlns:a16="http://schemas.microsoft.com/office/drawing/2014/main" id="{00000000-0008-0000-0600-0000C6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991" name="Text Box 4">
          <a:extLst>
            <a:ext uri="{FF2B5EF4-FFF2-40B4-BE49-F238E27FC236}">
              <a16:creationId xmlns:a16="http://schemas.microsoft.com/office/drawing/2014/main" id="{00000000-0008-0000-0600-0000C7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1992" name="Text Box 6">
          <a:extLst>
            <a:ext uri="{FF2B5EF4-FFF2-40B4-BE49-F238E27FC236}">
              <a16:creationId xmlns:a16="http://schemas.microsoft.com/office/drawing/2014/main" id="{00000000-0008-0000-0600-0000C8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93" name="Text Box 4">
          <a:extLst>
            <a:ext uri="{FF2B5EF4-FFF2-40B4-BE49-F238E27FC236}">
              <a16:creationId xmlns:a16="http://schemas.microsoft.com/office/drawing/2014/main" id="{00000000-0008-0000-0600-0000C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94" name="Text Box 6">
          <a:extLst>
            <a:ext uri="{FF2B5EF4-FFF2-40B4-BE49-F238E27FC236}">
              <a16:creationId xmlns:a16="http://schemas.microsoft.com/office/drawing/2014/main" id="{00000000-0008-0000-0600-0000C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995" name="Text Box 4">
          <a:extLst>
            <a:ext uri="{FF2B5EF4-FFF2-40B4-BE49-F238E27FC236}">
              <a16:creationId xmlns:a16="http://schemas.microsoft.com/office/drawing/2014/main" id="{00000000-0008-0000-0600-0000CB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1996" name="Text Box 6">
          <a:extLst>
            <a:ext uri="{FF2B5EF4-FFF2-40B4-BE49-F238E27FC236}">
              <a16:creationId xmlns:a16="http://schemas.microsoft.com/office/drawing/2014/main" id="{00000000-0008-0000-0600-0000CC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97" name="Text Box 4">
          <a:extLst>
            <a:ext uri="{FF2B5EF4-FFF2-40B4-BE49-F238E27FC236}">
              <a16:creationId xmlns:a16="http://schemas.microsoft.com/office/drawing/2014/main" id="{00000000-0008-0000-0600-0000CD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1998" name="Text Box 6">
          <a:extLst>
            <a:ext uri="{FF2B5EF4-FFF2-40B4-BE49-F238E27FC236}">
              <a16:creationId xmlns:a16="http://schemas.microsoft.com/office/drawing/2014/main" id="{00000000-0008-0000-0600-0000CE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1999" name="Text Box 4">
          <a:extLst>
            <a:ext uri="{FF2B5EF4-FFF2-40B4-BE49-F238E27FC236}">
              <a16:creationId xmlns:a16="http://schemas.microsoft.com/office/drawing/2014/main" id="{00000000-0008-0000-0600-0000CF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000" name="Text Box 6">
          <a:extLst>
            <a:ext uri="{FF2B5EF4-FFF2-40B4-BE49-F238E27FC236}">
              <a16:creationId xmlns:a16="http://schemas.microsoft.com/office/drawing/2014/main" id="{00000000-0008-0000-0600-0000D0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001" name="Text Box 4">
          <a:extLst>
            <a:ext uri="{FF2B5EF4-FFF2-40B4-BE49-F238E27FC236}">
              <a16:creationId xmlns:a16="http://schemas.microsoft.com/office/drawing/2014/main" id="{00000000-0008-0000-0600-0000D1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002" name="Text Box 6">
          <a:extLst>
            <a:ext uri="{FF2B5EF4-FFF2-40B4-BE49-F238E27FC236}">
              <a16:creationId xmlns:a16="http://schemas.microsoft.com/office/drawing/2014/main" id="{00000000-0008-0000-0600-0000D2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003" name="Text Box 4">
          <a:extLst>
            <a:ext uri="{FF2B5EF4-FFF2-40B4-BE49-F238E27FC236}">
              <a16:creationId xmlns:a16="http://schemas.microsoft.com/office/drawing/2014/main" id="{00000000-0008-0000-0600-0000D3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004" name="Text Box 6">
          <a:extLst>
            <a:ext uri="{FF2B5EF4-FFF2-40B4-BE49-F238E27FC236}">
              <a16:creationId xmlns:a16="http://schemas.microsoft.com/office/drawing/2014/main" id="{00000000-0008-0000-0600-0000D4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005" name="Text Box 4">
          <a:extLst>
            <a:ext uri="{FF2B5EF4-FFF2-40B4-BE49-F238E27FC236}">
              <a16:creationId xmlns:a16="http://schemas.microsoft.com/office/drawing/2014/main" id="{00000000-0008-0000-0600-0000D5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006" name="Text Box 6">
          <a:extLst>
            <a:ext uri="{FF2B5EF4-FFF2-40B4-BE49-F238E27FC236}">
              <a16:creationId xmlns:a16="http://schemas.microsoft.com/office/drawing/2014/main" id="{00000000-0008-0000-0600-0000D6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007" name="Text Box 4">
          <a:extLst>
            <a:ext uri="{FF2B5EF4-FFF2-40B4-BE49-F238E27FC236}">
              <a16:creationId xmlns:a16="http://schemas.microsoft.com/office/drawing/2014/main" id="{00000000-0008-0000-0600-0000D7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008" name="Text Box 6">
          <a:extLst>
            <a:ext uri="{FF2B5EF4-FFF2-40B4-BE49-F238E27FC236}">
              <a16:creationId xmlns:a16="http://schemas.microsoft.com/office/drawing/2014/main" id="{00000000-0008-0000-0600-0000D8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009" name="Text Box 4">
          <a:extLst>
            <a:ext uri="{FF2B5EF4-FFF2-40B4-BE49-F238E27FC236}">
              <a16:creationId xmlns:a16="http://schemas.microsoft.com/office/drawing/2014/main" id="{00000000-0008-0000-0600-0000D9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010" name="Text Box 6">
          <a:extLst>
            <a:ext uri="{FF2B5EF4-FFF2-40B4-BE49-F238E27FC236}">
              <a16:creationId xmlns:a16="http://schemas.microsoft.com/office/drawing/2014/main" id="{00000000-0008-0000-0600-0000DA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011" name="Text Box 4">
          <a:extLst>
            <a:ext uri="{FF2B5EF4-FFF2-40B4-BE49-F238E27FC236}">
              <a16:creationId xmlns:a16="http://schemas.microsoft.com/office/drawing/2014/main" id="{00000000-0008-0000-0600-0000D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012" name="Text Box 6">
          <a:extLst>
            <a:ext uri="{FF2B5EF4-FFF2-40B4-BE49-F238E27FC236}">
              <a16:creationId xmlns:a16="http://schemas.microsoft.com/office/drawing/2014/main" id="{00000000-0008-0000-0600-0000D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013" name="Text Box 4">
          <a:extLst>
            <a:ext uri="{FF2B5EF4-FFF2-40B4-BE49-F238E27FC236}">
              <a16:creationId xmlns:a16="http://schemas.microsoft.com/office/drawing/2014/main" id="{00000000-0008-0000-0600-0000DD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014" name="Text Box 6">
          <a:extLst>
            <a:ext uri="{FF2B5EF4-FFF2-40B4-BE49-F238E27FC236}">
              <a16:creationId xmlns:a16="http://schemas.microsoft.com/office/drawing/2014/main" id="{00000000-0008-0000-0600-0000DE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015" name="Text Box 4">
          <a:extLst>
            <a:ext uri="{FF2B5EF4-FFF2-40B4-BE49-F238E27FC236}">
              <a16:creationId xmlns:a16="http://schemas.microsoft.com/office/drawing/2014/main" id="{00000000-0008-0000-0600-0000DF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016" name="Text Box 6">
          <a:extLst>
            <a:ext uri="{FF2B5EF4-FFF2-40B4-BE49-F238E27FC236}">
              <a16:creationId xmlns:a16="http://schemas.microsoft.com/office/drawing/2014/main" id="{00000000-0008-0000-0600-0000E0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017" name="Text Box 4">
          <a:extLst>
            <a:ext uri="{FF2B5EF4-FFF2-40B4-BE49-F238E27FC236}">
              <a16:creationId xmlns:a16="http://schemas.microsoft.com/office/drawing/2014/main" id="{00000000-0008-0000-0600-0000E1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018" name="Text Box 6">
          <a:extLst>
            <a:ext uri="{FF2B5EF4-FFF2-40B4-BE49-F238E27FC236}">
              <a16:creationId xmlns:a16="http://schemas.microsoft.com/office/drawing/2014/main" id="{00000000-0008-0000-0600-0000E2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019" name="Text Box 4">
          <a:extLst>
            <a:ext uri="{FF2B5EF4-FFF2-40B4-BE49-F238E27FC236}">
              <a16:creationId xmlns:a16="http://schemas.microsoft.com/office/drawing/2014/main" id="{00000000-0008-0000-0600-0000E3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020" name="Text Box 6">
          <a:extLst>
            <a:ext uri="{FF2B5EF4-FFF2-40B4-BE49-F238E27FC236}">
              <a16:creationId xmlns:a16="http://schemas.microsoft.com/office/drawing/2014/main" id="{00000000-0008-0000-0600-0000E4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021" name="Text Box 4">
          <a:extLst>
            <a:ext uri="{FF2B5EF4-FFF2-40B4-BE49-F238E27FC236}">
              <a16:creationId xmlns:a16="http://schemas.microsoft.com/office/drawing/2014/main" id="{00000000-0008-0000-0600-0000E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022" name="Text Box 6">
          <a:extLst>
            <a:ext uri="{FF2B5EF4-FFF2-40B4-BE49-F238E27FC236}">
              <a16:creationId xmlns:a16="http://schemas.microsoft.com/office/drawing/2014/main" id="{00000000-0008-0000-0600-0000E6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2023" name="Text Box 4">
          <a:extLst>
            <a:ext uri="{FF2B5EF4-FFF2-40B4-BE49-F238E27FC236}">
              <a16:creationId xmlns:a16="http://schemas.microsoft.com/office/drawing/2014/main" id="{00000000-0008-0000-0600-0000E7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2024" name="Text Box 6">
          <a:extLst>
            <a:ext uri="{FF2B5EF4-FFF2-40B4-BE49-F238E27FC236}">
              <a16:creationId xmlns:a16="http://schemas.microsoft.com/office/drawing/2014/main" id="{00000000-0008-0000-0600-0000E8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025" name="Text Box 4">
          <a:extLst>
            <a:ext uri="{FF2B5EF4-FFF2-40B4-BE49-F238E27FC236}">
              <a16:creationId xmlns:a16="http://schemas.microsoft.com/office/drawing/2014/main" id="{00000000-0008-0000-0600-0000E9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026" name="Text Box 6">
          <a:extLst>
            <a:ext uri="{FF2B5EF4-FFF2-40B4-BE49-F238E27FC236}">
              <a16:creationId xmlns:a16="http://schemas.microsoft.com/office/drawing/2014/main" id="{00000000-0008-0000-0600-0000EA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027" name="Text Box 4">
          <a:extLst>
            <a:ext uri="{FF2B5EF4-FFF2-40B4-BE49-F238E27FC236}">
              <a16:creationId xmlns:a16="http://schemas.microsoft.com/office/drawing/2014/main" id="{00000000-0008-0000-0600-0000EB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028" name="Text Box 6">
          <a:extLst>
            <a:ext uri="{FF2B5EF4-FFF2-40B4-BE49-F238E27FC236}">
              <a16:creationId xmlns:a16="http://schemas.microsoft.com/office/drawing/2014/main" id="{00000000-0008-0000-0600-0000E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029" name="Text Box 4">
          <a:extLst>
            <a:ext uri="{FF2B5EF4-FFF2-40B4-BE49-F238E27FC236}">
              <a16:creationId xmlns:a16="http://schemas.microsoft.com/office/drawing/2014/main" id="{00000000-0008-0000-0600-0000ED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030" name="Text Box 6">
          <a:extLst>
            <a:ext uri="{FF2B5EF4-FFF2-40B4-BE49-F238E27FC236}">
              <a16:creationId xmlns:a16="http://schemas.microsoft.com/office/drawing/2014/main" id="{00000000-0008-0000-0600-0000EE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031" name="Text Box 4">
          <a:extLst>
            <a:ext uri="{FF2B5EF4-FFF2-40B4-BE49-F238E27FC236}">
              <a16:creationId xmlns:a16="http://schemas.microsoft.com/office/drawing/2014/main" id="{00000000-0008-0000-0600-0000EF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032" name="Text Box 6">
          <a:extLst>
            <a:ext uri="{FF2B5EF4-FFF2-40B4-BE49-F238E27FC236}">
              <a16:creationId xmlns:a16="http://schemas.microsoft.com/office/drawing/2014/main" id="{00000000-0008-0000-0600-0000F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2033" name="Text Box 4">
          <a:extLst>
            <a:ext uri="{FF2B5EF4-FFF2-40B4-BE49-F238E27FC236}">
              <a16:creationId xmlns:a16="http://schemas.microsoft.com/office/drawing/2014/main" id="{00000000-0008-0000-0600-0000F1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2034" name="Text Box 6">
          <a:extLst>
            <a:ext uri="{FF2B5EF4-FFF2-40B4-BE49-F238E27FC236}">
              <a16:creationId xmlns:a16="http://schemas.microsoft.com/office/drawing/2014/main" id="{00000000-0008-0000-0600-0000F2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035" name="Text Box 4">
          <a:extLst>
            <a:ext uri="{FF2B5EF4-FFF2-40B4-BE49-F238E27FC236}">
              <a16:creationId xmlns:a16="http://schemas.microsoft.com/office/drawing/2014/main" id="{00000000-0008-0000-0600-0000F3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036" name="Text Box 6">
          <a:extLst>
            <a:ext uri="{FF2B5EF4-FFF2-40B4-BE49-F238E27FC236}">
              <a16:creationId xmlns:a16="http://schemas.microsoft.com/office/drawing/2014/main" id="{00000000-0008-0000-0600-0000F4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037" name="Text Box 4">
          <a:extLst>
            <a:ext uri="{FF2B5EF4-FFF2-40B4-BE49-F238E27FC236}">
              <a16:creationId xmlns:a16="http://schemas.microsoft.com/office/drawing/2014/main" id="{00000000-0008-0000-0600-0000F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038" name="Text Box 6">
          <a:extLst>
            <a:ext uri="{FF2B5EF4-FFF2-40B4-BE49-F238E27FC236}">
              <a16:creationId xmlns:a16="http://schemas.microsoft.com/office/drawing/2014/main" id="{00000000-0008-0000-0600-0000F6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039" name="Text Box 4">
          <a:extLst>
            <a:ext uri="{FF2B5EF4-FFF2-40B4-BE49-F238E27FC236}">
              <a16:creationId xmlns:a16="http://schemas.microsoft.com/office/drawing/2014/main" id="{00000000-0008-0000-0600-0000F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040" name="Text Box 6">
          <a:extLst>
            <a:ext uri="{FF2B5EF4-FFF2-40B4-BE49-F238E27FC236}">
              <a16:creationId xmlns:a16="http://schemas.microsoft.com/office/drawing/2014/main" id="{00000000-0008-0000-0600-0000F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2041" name="Text Box 4">
          <a:extLst>
            <a:ext uri="{FF2B5EF4-FFF2-40B4-BE49-F238E27FC236}">
              <a16:creationId xmlns:a16="http://schemas.microsoft.com/office/drawing/2014/main" id="{00000000-0008-0000-0600-0000F9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2042" name="Text Box 6">
          <a:extLst>
            <a:ext uri="{FF2B5EF4-FFF2-40B4-BE49-F238E27FC236}">
              <a16:creationId xmlns:a16="http://schemas.microsoft.com/office/drawing/2014/main" id="{00000000-0008-0000-0600-0000FA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183045</xdr:rowOff>
    </xdr:to>
    <xdr:sp macro="" textlink="">
      <xdr:nvSpPr>
        <xdr:cNvPr id="2043" name="Text Box 4">
          <a:extLst>
            <a:ext uri="{FF2B5EF4-FFF2-40B4-BE49-F238E27FC236}">
              <a16:creationId xmlns:a16="http://schemas.microsoft.com/office/drawing/2014/main" id="{00000000-0008-0000-0600-0000FB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183045</xdr:rowOff>
    </xdr:to>
    <xdr:sp macro="" textlink="">
      <xdr:nvSpPr>
        <xdr:cNvPr id="2044" name="Text Box 6">
          <a:extLst>
            <a:ext uri="{FF2B5EF4-FFF2-40B4-BE49-F238E27FC236}">
              <a16:creationId xmlns:a16="http://schemas.microsoft.com/office/drawing/2014/main" id="{00000000-0008-0000-0600-0000FC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045" name="Text Box 4">
          <a:extLst>
            <a:ext uri="{FF2B5EF4-FFF2-40B4-BE49-F238E27FC236}">
              <a16:creationId xmlns:a16="http://schemas.microsoft.com/office/drawing/2014/main" id="{00000000-0008-0000-0600-0000FD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046" name="Text Box 6">
          <a:extLst>
            <a:ext uri="{FF2B5EF4-FFF2-40B4-BE49-F238E27FC236}">
              <a16:creationId xmlns:a16="http://schemas.microsoft.com/office/drawing/2014/main" id="{00000000-0008-0000-0600-0000FE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2047" name="Text Box 4">
          <a:extLst>
            <a:ext uri="{FF2B5EF4-FFF2-40B4-BE49-F238E27FC236}">
              <a16:creationId xmlns:a16="http://schemas.microsoft.com/office/drawing/2014/main" id="{00000000-0008-0000-0600-0000FF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2048" name="Text Box 6">
          <a:extLst>
            <a:ext uri="{FF2B5EF4-FFF2-40B4-BE49-F238E27FC236}">
              <a16:creationId xmlns:a16="http://schemas.microsoft.com/office/drawing/2014/main" id="{00000000-0008-0000-0600-00000008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049" name="Text Box 4">
          <a:extLst>
            <a:ext uri="{FF2B5EF4-FFF2-40B4-BE49-F238E27FC236}">
              <a16:creationId xmlns:a16="http://schemas.microsoft.com/office/drawing/2014/main" id="{00000000-0008-0000-0600-000001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050" name="Text Box 6">
          <a:extLst>
            <a:ext uri="{FF2B5EF4-FFF2-40B4-BE49-F238E27FC236}">
              <a16:creationId xmlns:a16="http://schemas.microsoft.com/office/drawing/2014/main" id="{00000000-0008-0000-0600-000002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2051" name="Text Box 4">
          <a:extLst>
            <a:ext uri="{FF2B5EF4-FFF2-40B4-BE49-F238E27FC236}">
              <a16:creationId xmlns:a16="http://schemas.microsoft.com/office/drawing/2014/main" id="{00000000-0008-0000-0600-000003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2052" name="Text Box 6">
          <a:extLst>
            <a:ext uri="{FF2B5EF4-FFF2-40B4-BE49-F238E27FC236}">
              <a16:creationId xmlns:a16="http://schemas.microsoft.com/office/drawing/2014/main" id="{00000000-0008-0000-0600-000004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053" name="Text Box 4">
          <a:extLst>
            <a:ext uri="{FF2B5EF4-FFF2-40B4-BE49-F238E27FC236}">
              <a16:creationId xmlns:a16="http://schemas.microsoft.com/office/drawing/2014/main" id="{00000000-0008-0000-0600-000005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054" name="Text Box 6">
          <a:extLst>
            <a:ext uri="{FF2B5EF4-FFF2-40B4-BE49-F238E27FC236}">
              <a16:creationId xmlns:a16="http://schemas.microsoft.com/office/drawing/2014/main" id="{00000000-0008-0000-0600-000006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2055" name="Text Box 4">
          <a:extLst>
            <a:ext uri="{FF2B5EF4-FFF2-40B4-BE49-F238E27FC236}">
              <a16:creationId xmlns:a16="http://schemas.microsoft.com/office/drawing/2014/main" id="{00000000-0008-0000-0600-000007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2056" name="Text Box 6">
          <a:extLst>
            <a:ext uri="{FF2B5EF4-FFF2-40B4-BE49-F238E27FC236}">
              <a16:creationId xmlns:a16="http://schemas.microsoft.com/office/drawing/2014/main" id="{00000000-0008-0000-0600-000008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057" name="Text Box 4">
          <a:extLst>
            <a:ext uri="{FF2B5EF4-FFF2-40B4-BE49-F238E27FC236}">
              <a16:creationId xmlns:a16="http://schemas.microsoft.com/office/drawing/2014/main" id="{00000000-0008-0000-0600-000009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058" name="Text Box 6">
          <a:extLst>
            <a:ext uri="{FF2B5EF4-FFF2-40B4-BE49-F238E27FC236}">
              <a16:creationId xmlns:a16="http://schemas.microsoft.com/office/drawing/2014/main" id="{00000000-0008-0000-0600-00000A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059" name="Text Box 4">
          <a:extLst>
            <a:ext uri="{FF2B5EF4-FFF2-40B4-BE49-F238E27FC236}">
              <a16:creationId xmlns:a16="http://schemas.microsoft.com/office/drawing/2014/main" id="{00000000-0008-0000-0600-00000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060" name="Text Box 6">
          <a:extLst>
            <a:ext uri="{FF2B5EF4-FFF2-40B4-BE49-F238E27FC236}">
              <a16:creationId xmlns:a16="http://schemas.microsoft.com/office/drawing/2014/main" id="{00000000-0008-0000-0600-00000C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2061" name="Text Box 4">
          <a:extLst>
            <a:ext uri="{FF2B5EF4-FFF2-40B4-BE49-F238E27FC236}">
              <a16:creationId xmlns:a16="http://schemas.microsoft.com/office/drawing/2014/main" id="{00000000-0008-0000-0600-00000D08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2062" name="Text Box 6">
          <a:extLst>
            <a:ext uri="{FF2B5EF4-FFF2-40B4-BE49-F238E27FC236}">
              <a16:creationId xmlns:a16="http://schemas.microsoft.com/office/drawing/2014/main" id="{00000000-0008-0000-0600-00000E08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183045</xdr:rowOff>
    </xdr:to>
    <xdr:sp macro="" textlink="">
      <xdr:nvSpPr>
        <xdr:cNvPr id="2063" name="Text Box 4">
          <a:extLst>
            <a:ext uri="{FF2B5EF4-FFF2-40B4-BE49-F238E27FC236}">
              <a16:creationId xmlns:a16="http://schemas.microsoft.com/office/drawing/2014/main" id="{00000000-0008-0000-0600-00000F08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183045</xdr:rowOff>
    </xdr:to>
    <xdr:sp macro="" textlink="">
      <xdr:nvSpPr>
        <xdr:cNvPr id="2064" name="Text Box 6">
          <a:extLst>
            <a:ext uri="{FF2B5EF4-FFF2-40B4-BE49-F238E27FC236}">
              <a16:creationId xmlns:a16="http://schemas.microsoft.com/office/drawing/2014/main" id="{00000000-0008-0000-0600-00001008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065" name="Text Box 4">
          <a:extLst>
            <a:ext uri="{FF2B5EF4-FFF2-40B4-BE49-F238E27FC236}">
              <a16:creationId xmlns:a16="http://schemas.microsoft.com/office/drawing/2014/main" id="{00000000-0008-0000-0600-000011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066" name="Text Box 6">
          <a:extLst>
            <a:ext uri="{FF2B5EF4-FFF2-40B4-BE49-F238E27FC236}">
              <a16:creationId xmlns:a16="http://schemas.microsoft.com/office/drawing/2014/main" id="{00000000-0008-0000-0600-000012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2067" name="Text Box 4">
          <a:extLst>
            <a:ext uri="{FF2B5EF4-FFF2-40B4-BE49-F238E27FC236}">
              <a16:creationId xmlns:a16="http://schemas.microsoft.com/office/drawing/2014/main" id="{00000000-0008-0000-0600-00001308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2068" name="Text Box 6">
          <a:extLst>
            <a:ext uri="{FF2B5EF4-FFF2-40B4-BE49-F238E27FC236}">
              <a16:creationId xmlns:a16="http://schemas.microsoft.com/office/drawing/2014/main" id="{00000000-0008-0000-0600-00001408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069" name="Text Box 4">
          <a:extLst>
            <a:ext uri="{FF2B5EF4-FFF2-40B4-BE49-F238E27FC236}">
              <a16:creationId xmlns:a16="http://schemas.microsoft.com/office/drawing/2014/main" id="{00000000-0008-0000-0600-000015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070" name="Text Box 6">
          <a:extLst>
            <a:ext uri="{FF2B5EF4-FFF2-40B4-BE49-F238E27FC236}">
              <a16:creationId xmlns:a16="http://schemas.microsoft.com/office/drawing/2014/main" id="{00000000-0008-0000-0600-000016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2071" name="Text Box 4">
          <a:extLst>
            <a:ext uri="{FF2B5EF4-FFF2-40B4-BE49-F238E27FC236}">
              <a16:creationId xmlns:a16="http://schemas.microsoft.com/office/drawing/2014/main" id="{00000000-0008-0000-0600-000017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2072" name="Text Box 6">
          <a:extLst>
            <a:ext uri="{FF2B5EF4-FFF2-40B4-BE49-F238E27FC236}">
              <a16:creationId xmlns:a16="http://schemas.microsoft.com/office/drawing/2014/main" id="{00000000-0008-0000-0600-000018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073" name="Text Box 4">
          <a:extLst>
            <a:ext uri="{FF2B5EF4-FFF2-40B4-BE49-F238E27FC236}">
              <a16:creationId xmlns:a16="http://schemas.microsoft.com/office/drawing/2014/main" id="{00000000-0008-0000-0600-000019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074" name="Text Box 6">
          <a:extLst>
            <a:ext uri="{FF2B5EF4-FFF2-40B4-BE49-F238E27FC236}">
              <a16:creationId xmlns:a16="http://schemas.microsoft.com/office/drawing/2014/main" id="{00000000-0008-0000-0600-00001A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2075" name="Text Box 4">
          <a:extLst>
            <a:ext uri="{FF2B5EF4-FFF2-40B4-BE49-F238E27FC236}">
              <a16:creationId xmlns:a16="http://schemas.microsoft.com/office/drawing/2014/main" id="{00000000-0008-0000-0600-00001B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2076" name="Text Box 6">
          <a:extLst>
            <a:ext uri="{FF2B5EF4-FFF2-40B4-BE49-F238E27FC236}">
              <a16:creationId xmlns:a16="http://schemas.microsoft.com/office/drawing/2014/main" id="{00000000-0008-0000-0600-00001C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077" name="Text Box 4">
          <a:extLst>
            <a:ext uri="{FF2B5EF4-FFF2-40B4-BE49-F238E27FC236}">
              <a16:creationId xmlns:a16="http://schemas.microsoft.com/office/drawing/2014/main" id="{00000000-0008-0000-0600-00001D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078" name="Text Box 6">
          <a:extLst>
            <a:ext uri="{FF2B5EF4-FFF2-40B4-BE49-F238E27FC236}">
              <a16:creationId xmlns:a16="http://schemas.microsoft.com/office/drawing/2014/main" id="{00000000-0008-0000-0600-00001E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079" name="Text Box 4">
          <a:extLst>
            <a:ext uri="{FF2B5EF4-FFF2-40B4-BE49-F238E27FC236}">
              <a16:creationId xmlns:a16="http://schemas.microsoft.com/office/drawing/2014/main" id="{00000000-0008-0000-0600-00001F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080" name="Text Box 6">
          <a:extLst>
            <a:ext uri="{FF2B5EF4-FFF2-40B4-BE49-F238E27FC236}">
              <a16:creationId xmlns:a16="http://schemas.microsoft.com/office/drawing/2014/main" id="{00000000-0008-0000-0600-000020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081" name="Text Box 4">
          <a:extLst>
            <a:ext uri="{FF2B5EF4-FFF2-40B4-BE49-F238E27FC236}">
              <a16:creationId xmlns:a16="http://schemas.microsoft.com/office/drawing/2014/main" id="{00000000-0008-0000-0600-00002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082" name="Text Box 6">
          <a:extLst>
            <a:ext uri="{FF2B5EF4-FFF2-40B4-BE49-F238E27FC236}">
              <a16:creationId xmlns:a16="http://schemas.microsoft.com/office/drawing/2014/main" id="{00000000-0008-0000-0600-00002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083" name="Text Box 4">
          <a:extLst>
            <a:ext uri="{FF2B5EF4-FFF2-40B4-BE49-F238E27FC236}">
              <a16:creationId xmlns:a16="http://schemas.microsoft.com/office/drawing/2014/main" id="{00000000-0008-0000-0600-000023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084" name="Text Box 6">
          <a:extLst>
            <a:ext uri="{FF2B5EF4-FFF2-40B4-BE49-F238E27FC236}">
              <a16:creationId xmlns:a16="http://schemas.microsoft.com/office/drawing/2014/main" id="{00000000-0008-0000-0600-000024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085" name="Text Box 4">
          <a:extLst>
            <a:ext uri="{FF2B5EF4-FFF2-40B4-BE49-F238E27FC236}">
              <a16:creationId xmlns:a16="http://schemas.microsoft.com/office/drawing/2014/main" id="{00000000-0008-0000-0600-00002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086" name="Text Box 6">
          <a:extLst>
            <a:ext uri="{FF2B5EF4-FFF2-40B4-BE49-F238E27FC236}">
              <a16:creationId xmlns:a16="http://schemas.microsoft.com/office/drawing/2014/main" id="{00000000-0008-0000-0600-00002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087" name="Text Box 4">
          <a:extLst>
            <a:ext uri="{FF2B5EF4-FFF2-40B4-BE49-F238E27FC236}">
              <a16:creationId xmlns:a16="http://schemas.microsoft.com/office/drawing/2014/main" id="{00000000-0008-0000-0600-000027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088" name="Text Box 6">
          <a:extLst>
            <a:ext uri="{FF2B5EF4-FFF2-40B4-BE49-F238E27FC236}">
              <a16:creationId xmlns:a16="http://schemas.microsoft.com/office/drawing/2014/main" id="{00000000-0008-0000-0600-000028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089" name="Text Box 4">
          <a:extLst>
            <a:ext uri="{FF2B5EF4-FFF2-40B4-BE49-F238E27FC236}">
              <a16:creationId xmlns:a16="http://schemas.microsoft.com/office/drawing/2014/main" id="{00000000-0008-0000-0600-00002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090" name="Text Box 6">
          <a:extLst>
            <a:ext uri="{FF2B5EF4-FFF2-40B4-BE49-F238E27FC236}">
              <a16:creationId xmlns:a16="http://schemas.microsoft.com/office/drawing/2014/main" id="{00000000-0008-0000-0600-00002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091" name="Text Box 4">
          <a:extLst>
            <a:ext uri="{FF2B5EF4-FFF2-40B4-BE49-F238E27FC236}">
              <a16:creationId xmlns:a16="http://schemas.microsoft.com/office/drawing/2014/main" id="{00000000-0008-0000-0600-00002B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092" name="Text Box 6">
          <a:extLst>
            <a:ext uri="{FF2B5EF4-FFF2-40B4-BE49-F238E27FC236}">
              <a16:creationId xmlns:a16="http://schemas.microsoft.com/office/drawing/2014/main" id="{00000000-0008-0000-0600-00002C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093" name="Text Box 4">
          <a:extLst>
            <a:ext uri="{FF2B5EF4-FFF2-40B4-BE49-F238E27FC236}">
              <a16:creationId xmlns:a16="http://schemas.microsoft.com/office/drawing/2014/main" id="{00000000-0008-0000-0600-00002D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094" name="Text Box 6">
          <a:extLst>
            <a:ext uri="{FF2B5EF4-FFF2-40B4-BE49-F238E27FC236}">
              <a16:creationId xmlns:a16="http://schemas.microsoft.com/office/drawing/2014/main" id="{00000000-0008-0000-0600-00002E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095" name="Text Box 4">
          <a:extLst>
            <a:ext uri="{FF2B5EF4-FFF2-40B4-BE49-F238E27FC236}">
              <a16:creationId xmlns:a16="http://schemas.microsoft.com/office/drawing/2014/main" id="{00000000-0008-0000-0600-00002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096" name="Text Box 6">
          <a:extLst>
            <a:ext uri="{FF2B5EF4-FFF2-40B4-BE49-F238E27FC236}">
              <a16:creationId xmlns:a16="http://schemas.microsoft.com/office/drawing/2014/main" id="{00000000-0008-0000-0600-00003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097" name="Text Box 4">
          <a:extLst>
            <a:ext uri="{FF2B5EF4-FFF2-40B4-BE49-F238E27FC236}">
              <a16:creationId xmlns:a16="http://schemas.microsoft.com/office/drawing/2014/main" id="{00000000-0008-0000-0600-000031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098" name="Text Box 6">
          <a:extLst>
            <a:ext uri="{FF2B5EF4-FFF2-40B4-BE49-F238E27FC236}">
              <a16:creationId xmlns:a16="http://schemas.microsoft.com/office/drawing/2014/main" id="{00000000-0008-0000-0600-000032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099" name="Text Box 4">
          <a:extLst>
            <a:ext uri="{FF2B5EF4-FFF2-40B4-BE49-F238E27FC236}">
              <a16:creationId xmlns:a16="http://schemas.microsoft.com/office/drawing/2014/main" id="{00000000-0008-0000-0600-00003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00" name="Text Box 6">
          <a:extLst>
            <a:ext uri="{FF2B5EF4-FFF2-40B4-BE49-F238E27FC236}">
              <a16:creationId xmlns:a16="http://schemas.microsoft.com/office/drawing/2014/main" id="{00000000-0008-0000-0600-00003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101" name="Text Box 4">
          <a:extLst>
            <a:ext uri="{FF2B5EF4-FFF2-40B4-BE49-F238E27FC236}">
              <a16:creationId xmlns:a16="http://schemas.microsoft.com/office/drawing/2014/main" id="{00000000-0008-0000-0600-000035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102" name="Text Box 6">
          <a:extLst>
            <a:ext uri="{FF2B5EF4-FFF2-40B4-BE49-F238E27FC236}">
              <a16:creationId xmlns:a16="http://schemas.microsoft.com/office/drawing/2014/main" id="{00000000-0008-0000-0600-000036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03" name="Text Box 4">
          <a:extLst>
            <a:ext uri="{FF2B5EF4-FFF2-40B4-BE49-F238E27FC236}">
              <a16:creationId xmlns:a16="http://schemas.microsoft.com/office/drawing/2014/main" id="{00000000-0008-0000-0600-00003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04" name="Text Box 6">
          <a:extLst>
            <a:ext uri="{FF2B5EF4-FFF2-40B4-BE49-F238E27FC236}">
              <a16:creationId xmlns:a16="http://schemas.microsoft.com/office/drawing/2014/main" id="{00000000-0008-0000-0600-00003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105" name="Text Box 4">
          <a:extLst>
            <a:ext uri="{FF2B5EF4-FFF2-40B4-BE49-F238E27FC236}">
              <a16:creationId xmlns:a16="http://schemas.microsoft.com/office/drawing/2014/main" id="{00000000-0008-0000-0600-000039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106" name="Text Box 6">
          <a:extLst>
            <a:ext uri="{FF2B5EF4-FFF2-40B4-BE49-F238E27FC236}">
              <a16:creationId xmlns:a16="http://schemas.microsoft.com/office/drawing/2014/main" id="{00000000-0008-0000-0600-00003A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107" name="Text Box 4">
          <a:extLst>
            <a:ext uri="{FF2B5EF4-FFF2-40B4-BE49-F238E27FC236}">
              <a16:creationId xmlns:a16="http://schemas.microsoft.com/office/drawing/2014/main" id="{00000000-0008-0000-0600-00003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108" name="Text Box 6">
          <a:extLst>
            <a:ext uri="{FF2B5EF4-FFF2-40B4-BE49-F238E27FC236}">
              <a16:creationId xmlns:a16="http://schemas.microsoft.com/office/drawing/2014/main" id="{00000000-0008-0000-0600-00003C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2109" name="Text Box 4">
          <a:extLst>
            <a:ext uri="{FF2B5EF4-FFF2-40B4-BE49-F238E27FC236}">
              <a16:creationId xmlns:a16="http://schemas.microsoft.com/office/drawing/2014/main" id="{00000000-0008-0000-0600-00003D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2110" name="Text Box 6">
          <a:extLst>
            <a:ext uri="{FF2B5EF4-FFF2-40B4-BE49-F238E27FC236}">
              <a16:creationId xmlns:a16="http://schemas.microsoft.com/office/drawing/2014/main" id="{00000000-0008-0000-0600-00003E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2111" name="Text Box 4">
          <a:extLst>
            <a:ext uri="{FF2B5EF4-FFF2-40B4-BE49-F238E27FC236}">
              <a16:creationId xmlns:a16="http://schemas.microsoft.com/office/drawing/2014/main" id="{00000000-0008-0000-0600-00003F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2112" name="Text Box 6">
          <a:extLst>
            <a:ext uri="{FF2B5EF4-FFF2-40B4-BE49-F238E27FC236}">
              <a16:creationId xmlns:a16="http://schemas.microsoft.com/office/drawing/2014/main" id="{00000000-0008-0000-0600-000040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2113" name="Text Box 4">
          <a:extLst>
            <a:ext uri="{FF2B5EF4-FFF2-40B4-BE49-F238E27FC236}">
              <a16:creationId xmlns:a16="http://schemas.microsoft.com/office/drawing/2014/main" id="{00000000-0008-0000-0600-000041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2114" name="Text Box 6">
          <a:extLst>
            <a:ext uri="{FF2B5EF4-FFF2-40B4-BE49-F238E27FC236}">
              <a16:creationId xmlns:a16="http://schemas.microsoft.com/office/drawing/2014/main" id="{00000000-0008-0000-0600-000042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115" name="Text Box 4">
          <a:extLst>
            <a:ext uri="{FF2B5EF4-FFF2-40B4-BE49-F238E27FC236}">
              <a16:creationId xmlns:a16="http://schemas.microsoft.com/office/drawing/2014/main" id="{00000000-0008-0000-0600-000043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116" name="Text Box 6">
          <a:extLst>
            <a:ext uri="{FF2B5EF4-FFF2-40B4-BE49-F238E27FC236}">
              <a16:creationId xmlns:a16="http://schemas.microsoft.com/office/drawing/2014/main" id="{00000000-0008-0000-0600-000044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117" name="Text Box 4">
          <a:extLst>
            <a:ext uri="{FF2B5EF4-FFF2-40B4-BE49-F238E27FC236}">
              <a16:creationId xmlns:a16="http://schemas.microsoft.com/office/drawing/2014/main" id="{00000000-0008-0000-0600-000045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118" name="Text Box 6">
          <a:extLst>
            <a:ext uri="{FF2B5EF4-FFF2-40B4-BE49-F238E27FC236}">
              <a16:creationId xmlns:a16="http://schemas.microsoft.com/office/drawing/2014/main" id="{00000000-0008-0000-0600-000046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19" name="Text Box 4">
          <a:extLst>
            <a:ext uri="{FF2B5EF4-FFF2-40B4-BE49-F238E27FC236}">
              <a16:creationId xmlns:a16="http://schemas.microsoft.com/office/drawing/2014/main" id="{00000000-0008-0000-0600-00004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20" name="Text Box 6">
          <a:extLst>
            <a:ext uri="{FF2B5EF4-FFF2-40B4-BE49-F238E27FC236}">
              <a16:creationId xmlns:a16="http://schemas.microsoft.com/office/drawing/2014/main" id="{00000000-0008-0000-0600-00004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121" name="Text Box 4">
          <a:extLst>
            <a:ext uri="{FF2B5EF4-FFF2-40B4-BE49-F238E27FC236}">
              <a16:creationId xmlns:a16="http://schemas.microsoft.com/office/drawing/2014/main" id="{00000000-0008-0000-0600-000049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122" name="Text Box 6">
          <a:extLst>
            <a:ext uri="{FF2B5EF4-FFF2-40B4-BE49-F238E27FC236}">
              <a16:creationId xmlns:a16="http://schemas.microsoft.com/office/drawing/2014/main" id="{00000000-0008-0000-0600-00004A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23" name="Text Box 4">
          <a:extLst>
            <a:ext uri="{FF2B5EF4-FFF2-40B4-BE49-F238E27FC236}">
              <a16:creationId xmlns:a16="http://schemas.microsoft.com/office/drawing/2014/main" id="{00000000-0008-0000-0600-00004B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24" name="Text Box 6">
          <a:extLst>
            <a:ext uri="{FF2B5EF4-FFF2-40B4-BE49-F238E27FC236}">
              <a16:creationId xmlns:a16="http://schemas.microsoft.com/office/drawing/2014/main" id="{00000000-0008-0000-0600-00004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125" name="Text Box 4">
          <a:extLst>
            <a:ext uri="{FF2B5EF4-FFF2-40B4-BE49-F238E27FC236}">
              <a16:creationId xmlns:a16="http://schemas.microsoft.com/office/drawing/2014/main" id="{00000000-0008-0000-0600-00004D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126" name="Text Box 6">
          <a:extLst>
            <a:ext uri="{FF2B5EF4-FFF2-40B4-BE49-F238E27FC236}">
              <a16:creationId xmlns:a16="http://schemas.microsoft.com/office/drawing/2014/main" id="{00000000-0008-0000-0600-00004E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27" name="Text Box 4">
          <a:extLst>
            <a:ext uri="{FF2B5EF4-FFF2-40B4-BE49-F238E27FC236}">
              <a16:creationId xmlns:a16="http://schemas.microsoft.com/office/drawing/2014/main" id="{00000000-0008-0000-0600-00004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28" name="Text Box 6">
          <a:extLst>
            <a:ext uri="{FF2B5EF4-FFF2-40B4-BE49-F238E27FC236}">
              <a16:creationId xmlns:a16="http://schemas.microsoft.com/office/drawing/2014/main" id="{00000000-0008-0000-0600-00005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129" name="Text Box 4">
          <a:extLst>
            <a:ext uri="{FF2B5EF4-FFF2-40B4-BE49-F238E27FC236}">
              <a16:creationId xmlns:a16="http://schemas.microsoft.com/office/drawing/2014/main" id="{00000000-0008-0000-0600-000051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130" name="Text Box 6">
          <a:extLst>
            <a:ext uri="{FF2B5EF4-FFF2-40B4-BE49-F238E27FC236}">
              <a16:creationId xmlns:a16="http://schemas.microsoft.com/office/drawing/2014/main" id="{00000000-0008-0000-0600-000052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131" name="Text Box 4">
          <a:extLst>
            <a:ext uri="{FF2B5EF4-FFF2-40B4-BE49-F238E27FC236}">
              <a16:creationId xmlns:a16="http://schemas.microsoft.com/office/drawing/2014/main" id="{00000000-0008-0000-0600-000053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132" name="Text Box 6">
          <a:extLst>
            <a:ext uri="{FF2B5EF4-FFF2-40B4-BE49-F238E27FC236}">
              <a16:creationId xmlns:a16="http://schemas.microsoft.com/office/drawing/2014/main" id="{00000000-0008-0000-0600-000054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33" name="Text Box 4">
          <a:extLst>
            <a:ext uri="{FF2B5EF4-FFF2-40B4-BE49-F238E27FC236}">
              <a16:creationId xmlns:a16="http://schemas.microsoft.com/office/drawing/2014/main" id="{00000000-0008-0000-0600-00005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34" name="Text Box 6">
          <a:extLst>
            <a:ext uri="{FF2B5EF4-FFF2-40B4-BE49-F238E27FC236}">
              <a16:creationId xmlns:a16="http://schemas.microsoft.com/office/drawing/2014/main" id="{00000000-0008-0000-0600-00005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135" name="Text Box 4">
          <a:extLst>
            <a:ext uri="{FF2B5EF4-FFF2-40B4-BE49-F238E27FC236}">
              <a16:creationId xmlns:a16="http://schemas.microsoft.com/office/drawing/2014/main" id="{00000000-0008-0000-0600-000057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136" name="Text Box 6">
          <a:extLst>
            <a:ext uri="{FF2B5EF4-FFF2-40B4-BE49-F238E27FC236}">
              <a16:creationId xmlns:a16="http://schemas.microsoft.com/office/drawing/2014/main" id="{00000000-0008-0000-0600-000058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37" name="Text Box 4">
          <a:extLst>
            <a:ext uri="{FF2B5EF4-FFF2-40B4-BE49-F238E27FC236}">
              <a16:creationId xmlns:a16="http://schemas.microsoft.com/office/drawing/2014/main" id="{00000000-0008-0000-0600-00005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38" name="Text Box 6">
          <a:extLst>
            <a:ext uri="{FF2B5EF4-FFF2-40B4-BE49-F238E27FC236}">
              <a16:creationId xmlns:a16="http://schemas.microsoft.com/office/drawing/2014/main" id="{00000000-0008-0000-0600-00005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139" name="Text Box 4">
          <a:extLst>
            <a:ext uri="{FF2B5EF4-FFF2-40B4-BE49-F238E27FC236}">
              <a16:creationId xmlns:a16="http://schemas.microsoft.com/office/drawing/2014/main" id="{00000000-0008-0000-0600-00005B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140" name="Text Box 6">
          <a:extLst>
            <a:ext uri="{FF2B5EF4-FFF2-40B4-BE49-F238E27FC236}">
              <a16:creationId xmlns:a16="http://schemas.microsoft.com/office/drawing/2014/main" id="{00000000-0008-0000-0600-00005C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41" name="Text Box 4">
          <a:extLst>
            <a:ext uri="{FF2B5EF4-FFF2-40B4-BE49-F238E27FC236}">
              <a16:creationId xmlns:a16="http://schemas.microsoft.com/office/drawing/2014/main" id="{00000000-0008-0000-0600-00005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42" name="Text Box 6">
          <a:extLst>
            <a:ext uri="{FF2B5EF4-FFF2-40B4-BE49-F238E27FC236}">
              <a16:creationId xmlns:a16="http://schemas.microsoft.com/office/drawing/2014/main" id="{00000000-0008-0000-0600-00005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143" name="Text Box 4">
          <a:extLst>
            <a:ext uri="{FF2B5EF4-FFF2-40B4-BE49-F238E27FC236}">
              <a16:creationId xmlns:a16="http://schemas.microsoft.com/office/drawing/2014/main" id="{00000000-0008-0000-0600-00005F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144" name="Text Box 6">
          <a:extLst>
            <a:ext uri="{FF2B5EF4-FFF2-40B4-BE49-F238E27FC236}">
              <a16:creationId xmlns:a16="http://schemas.microsoft.com/office/drawing/2014/main" id="{00000000-0008-0000-0600-000060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145" name="Text Box 4">
          <a:extLst>
            <a:ext uri="{FF2B5EF4-FFF2-40B4-BE49-F238E27FC236}">
              <a16:creationId xmlns:a16="http://schemas.microsoft.com/office/drawing/2014/main" id="{00000000-0008-0000-0600-000061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146" name="Text Box 6">
          <a:extLst>
            <a:ext uri="{FF2B5EF4-FFF2-40B4-BE49-F238E27FC236}">
              <a16:creationId xmlns:a16="http://schemas.microsoft.com/office/drawing/2014/main" id="{00000000-0008-0000-0600-000062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147" name="Text Box 4">
          <a:extLst>
            <a:ext uri="{FF2B5EF4-FFF2-40B4-BE49-F238E27FC236}">
              <a16:creationId xmlns:a16="http://schemas.microsoft.com/office/drawing/2014/main" id="{00000000-0008-0000-0600-000063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148" name="Text Box 6">
          <a:extLst>
            <a:ext uri="{FF2B5EF4-FFF2-40B4-BE49-F238E27FC236}">
              <a16:creationId xmlns:a16="http://schemas.microsoft.com/office/drawing/2014/main" id="{00000000-0008-0000-0600-000064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356</xdr:row>
      <xdr:rowOff>0</xdr:rowOff>
    </xdr:from>
    <xdr:to>
      <xdr:col>4</xdr:col>
      <xdr:colOff>523875</xdr:colOff>
      <xdr:row>356</xdr:row>
      <xdr:rowOff>202094</xdr:rowOff>
    </xdr:to>
    <xdr:sp macro="" textlink="">
      <xdr:nvSpPr>
        <xdr:cNvPr id="2149" name="Text Box 6">
          <a:extLst>
            <a:ext uri="{FF2B5EF4-FFF2-40B4-BE49-F238E27FC236}">
              <a16:creationId xmlns:a16="http://schemas.microsoft.com/office/drawing/2014/main" id="{00000000-0008-0000-0600-00006508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2150" name="Text Box 4">
          <a:extLst>
            <a:ext uri="{FF2B5EF4-FFF2-40B4-BE49-F238E27FC236}">
              <a16:creationId xmlns:a16="http://schemas.microsoft.com/office/drawing/2014/main" id="{00000000-0008-0000-0600-000066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2151" name="Text Box 6">
          <a:extLst>
            <a:ext uri="{FF2B5EF4-FFF2-40B4-BE49-F238E27FC236}">
              <a16:creationId xmlns:a16="http://schemas.microsoft.com/office/drawing/2014/main" id="{00000000-0008-0000-0600-000067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152" name="Text Box 4">
          <a:extLst>
            <a:ext uri="{FF2B5EF4-FFF2-40B4-BE49-F238E27FC236}">
              <a16:creationId xmlns:a16="http://schemas.microsoft.com/office/drawing/2014/main" id="{00000000-0008-0000-0600-000068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153" name="Text Box 6">
          <a:extLst>
            <a:ext uri="{FF2B5EF4-FFF2-40B4-BE49-F238E27FC236}">
              <a16:creationId xmlns:a16="http://schemas.microsoft.com/office/drawing/2014/main" id="{00000000-0008-0000-0600-000069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154" name="Text Box 4">
          <a:extLst>
            <a:ext uri="{FF2B5EF4-FFF2-40B4-BE49-F238E27FC236}">
              <a16:creationId xmlns:a16="http://schemas.microsoft.com/office/drawing/2014/main" id="{00000000-0008-0000-0600-00006A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155" name="Text Box 6">
          <a:extLst>
            <a:ext uri="{FF2B5EF4-FFF2-40B4-BE49-F238E27FC236}">
              <a16:creationId xmlns:a16="http://schemas.microsoft.com/office/drawing/2014/main" id="{00000000-0008-0000-0600-00006B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156" name="Text Box 4">
          <a:extLst>
            <a:ext uri="{FF2B5EF4-FFF2-40B4-BE49-F238E27FC236}">
              <a16:creationId xmlns:a16="http://schemas.microsoft.com/office/drawing/2014/main" id="{00000000-0008-0000-0600-00006C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157" name="Text Box 6">
          <a:extLst>
            <a:ext uri="{FF2B5EF4-FFF2-40B4-BE49-F238E27FC236}">
              <a16:creationId xmlns:a16="http://schemas.microsoft.com/office/drawing/2014/main" id="{00000000-0008-0000-0600-00006D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58" name="Text Box 4">
          <a:extLst>
            <a:ext uri="{FF2B5EF4-FFF2-40B4-BE49-F238E27FC236}">
              <a16:creationId xmlns:a16="http://schemas.microsoft.com/office/drawing/2014/main" id="{00000000-0008-0000-0600-00006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59" name="Text Box 6">
          <a:extLst>
            <a:ext uri="{FF2B5EF4-FFF2-40B4-BE49-F238E27FC236}">
              <a16:creationId xmlns:a16="http://schemas.microsoft.com/office/drawing/2014/main" id="{00000000-0008-0000-0600-00006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160" name="Text Box 4">
          <a:extLst>
            <a:ext uri="{FF2B5EF4-FFF2-40B4-BE49-F238E27FC236}">
              <a16:creationId xmlns:a16="http://schemas.microsoft.com/office/drawing/2014/main" id="{00000000-0008-0000-0600-000070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161" name="Text Box 6">
          <a:extLst>
            <a:ext uri="{FF2B5EF4-FFF2-40B4-BE49-F238E27FC236}">
              <a16:creationId xmlns:a16="http://schemas.microsoft.com/office/drawing/2014/main" id="{00000000-0008-0000-0600-000071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62" name="Text Box 4">
          <a:extLst>
            <a:ext uri="{FF2B5EF4-FFF2-40B4-BE49-F238E27FC236}">
              <a16:creationId xmlns:a16="http://schemas.microsoft.com/office/drawing/2014/main" id="{00000000-0008-0000-0600-00007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63" name="Text Box 6">
          <a:extLst>
            <a:ext uri="{FF2B5EF4-FFF2-40B4-BE49-F238E27FC236}">
              <a16:creationId xmlns:a16="http://schemas.microsoft.com/office/drawing/2014/main" id="{00000000-0008-0000-0600-00007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164" name="Text Box 4">
          <a:extLst>
            <a:ext uri="{FF2B5EF4-FFF2-40B4-BE49-F238E27FC236}">
              <a16:creationId xmlns:a16="http://schemas.microsoft.com/office/drawing/2014/main" id="{00000000-0008-0000-0600-000074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165" name="Text Box 6">
          <a:extLst>
            <a:ext uri="{FF2B5EF4-FFF2-40B4-BE49-F238E27FC236}">
              <a16:creationId xmlns:a16="http://schemas.microsoft.com/office/drawing/2014/main" id="{00000000-0008-0000-0600-000075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66" name="Text Box 4">
          <a:extLst>
            <a:ext uri="{FF2B5EF4-FFF2-40B4-BE49-F238E27FC236}">
              <a16:creationId xmlns:a16="http://schemas.microsoft.com/office/drawing/2014/main" id="{00000000-0008-0000-0600-00007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67" name="Text Box 6">
          <a:extLst>
            <a:ext uri="{FF2B5EF4-FFF2-40B4-BE49-F238E27FC236}">
              <a16:creationId xmlns:a16="http://schemas.microsoft.com/office/drawing/2014/main" id="{00000000-0008-0000-0600-00007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168" name="Text Box 4">
          <a:extLst>
            <a:ext uri="{FF2B5EF4-FFF2-40B4-BE49-F238E27FC236}">
              <a16:creationId xmlns:a16="http://schemas.microsoft.com/office/drawing/2014/main" id="{00000000-0008-0000-0600-000078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169" name="Text Box 6">
          <a:extLst>
            <a:ext uri="{FF2B5EF4-FFF2-40B4-BE49-F238E27FC236}">
              <a16:creationId xmlns:a16="http://schemas.microsoft.com/office/drawing/2014/main" id="{00000000-0008-0000-0600-000079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170" name="Text Box 4">
          <a:extLst>
            <a:ext uri="{FF2B5EF4-FFF2-40B4-BE49-F238E27FC236}">
              <a16:creationId xmlns:a16="http://schemas.microsoft.com/office/drawing/2014/main" id="{00000000-0008-0000-0600-00007A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171" name="Text Box 6">
          <a:extLst>
            <a:ext uri="{FF2B5EF4-FFF2-40B4-BE49-F238E27FC236}">
              <a16:creationId xmlns:a16="http://schemas.microsoft.com/office/drawing/2014/main" id="{00000000-0008-0000-0600-00007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72" name="Text Box 4">
          <a:extLst>
            <a:ext uri="{FF2B5EF4-FFF2-40B4-BE49-F238E27FC236}">
              <a16:creationId xmlns:a16="http://schemas.microsoft.com/office/drawing/2014/main" id="{00000000-0008-0000-0600-00007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73" name="Text Box 6">
          <a:extLst>
            <a:ext uri="{FF2B5EF4-FFF2-40B4-BE49-F238E27FC236}">
              <a16:creationId xmlns:a16="http://schemas.microsoft.com/office/drawing/2014/main" id="{00000000-0008-0000-0600-00007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174" name="Text Box 4">
          <a:extLst>
            <a:ext uri="{FF2B5EF4-FFF2-40B4-BE49-F238E27FC236}">
              <a16:creationId xmlns:a16="http://schemas.microsoft.com/office/drawing/2014/main" id="{00000000-0008-0000-0600-00007E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175" name="Text Box 6">
          <a:extLst>
            <a:ext uri="{FF2B5EF4-FFF2-40B4-BE49-F238E27FC236}">
              <a16:creationId xmlns:a16="http://schemas.microsoft.com/office/drawing/2014/main" id="{00000000-0008-0000-0600-00007F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76" name="Text Box 4">
          <a:extLst>
            <a:ext uri="{FF2B5EF4-FFF2-40B4-BE49-F238E27FC236}">
              <a16:creationId xmlns:a16="http://schemas.microsoft.com/office/drawing/2014/main" id="{00000000-0008-0000-0600-00008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77" name="Text Box 6">
          <a:extLst>
            <a:ext uri="{FF2B5EF4-FFF2-40B4-BE49-F238E27FC236}">
              <a16:creationId xmlns:a16="http://schemas.microsoft.com/office/drawing/2014/main" id="{00000000-0008-0000-0600-00008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178" name="Text Box 4">
          <a:extLst>
            <a:ext uri="{FF2B5EF4-FFF2-40B4-BE49-F238E27FC236}">
              <a16:creationId xmlns:a16="http://schemas.microsoft.com/office/drawing/2014/main" id="{00000000-0008-0000-0600-000082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179" name="Text Box 6">
          <a:extLst>
            <a:ext uri="{FF2B5EF4-FFF2-40B4-BE49-F238E27FC236}">
              <a16:creationId xmlns:a16="http://schemas.microsoft.com/office/drawing/2014/main" id="{00000000-0008-0000-0600-000083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80" name="Text Box 4">
          <a:extLst>
            <a:ext uri="{FF2B5EF4-FFF2-40B4-BE49-F238E27FC236}">
              <a16:creationId xmlns:a16="http://schemas.microsoft.com/office/drawing/2014/main" id="{00000000-0008-0000-0600-00008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81" name="Text Box 6">
          <a:extLst>
            <a:ext uri="{FF2B5EF4-FFF2-40B4-BE49-F238E27FC236}">
              <a16:creationId xmlns:a16="http://schemas.microsoft.com/office/drawing/2014/main" id="{00000000-0008-0000-0600-00008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182" name="Text Box 4">
          <a:extLst>
            <a:ext uri="{FF2B5EF4-FFF2-40B4-BE49-F238E27FC236}">
              <a16:creationId xmlns:a16="http://schemas.microsoft.com/office/drawing/2014/main" id="{00000000-0008-0000-0600-000086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183" name="Text Box 6">
          <a:extLst>
            <a:ext uri="{FF2B5EF4-FFF2-40B4-BE49-F238E27FC236}">
              <a16:creationId xmlns:a16="http://schemas.microsoft.com/office/drawing/2014/main" id="{00000000-0008-0000-0600-000087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184" name="Text Box 4">
          <a:extLst>
            <a:ext uri="{FF2B5EF4-FFF2-40B4-BE49-F238E27FC236}">
              <a16:creationId xmlns:a16="http://schemas.microsoft.com/office/drawing/2014/main" id="{00000000-0008-0000-0600-000088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185" name="Text Box 6">
          <a:extLst>
            <a:ext uri="{FF2B5EF4-FFF2-40B4-BE49-F238E27FC236}">
              <a16:creationId xmlns:a16="http://schemas.microsoft.com/office/drawing/2014/main" id="{00000000-0008-0000-0600-000089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2186" name="Text Box 4">
          <a:extLst>
            <a:ext uri="{FF2B5EF4-FFF2-40B4-BE49-F238E27FC236}">
              <a16:creationId xmlns:a16="http://schemas.microsoft.com/office/drawing/2014/main" id="{00000000-0008-0000-0600-00008A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2187" name="Text Box 6">
          <a:extLst>
            <a:ext uri="{FF2B5EF4-FFF2-40B4-BE49-F238E27FC236}">
              <a16:creationId xmlns:a16="http://schemas.microsoft.com/office/drawing/2014/main" id="{00000000-0008-0000-0600-00008B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2188" name="Text Box 4">
          <a:extLst>
            <a:ext uri="{FF2B5EF4-FFF2-40B4-BE49-F238E27FC236}">
              <a16:creationId xmlns:a16="http://schemas.microsoft.com/office/drawing/2014/main" id="{00000000-0008-0000-0600-00008C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2189" name="Text Box 6">
          <a:extLst>
            <a:ext uri="{FF2B5EF4-FFF2-40B4-BE49-F238E27FC236}">
              <a16:creationId xmlns:a16="http://schemas.microsoft.com/office/drawing/2014/main" id="{00000000-0008-0000-0600-00008D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2190" name="Text Box 4">
          <a:extLst>
            <a:ext uri="{FF2B5EF4-FFF2-40B4-BE49-F238E27FC236}">
              <a16:creationId xmlns:a16="http://schemas.microsoft.com/office/drawing/2014/main" id="{00000000-0008-0000-0600-00008E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2191" name="Text Box 6">
          <a:extLst>
            <a:ext uri="{FF2B5EF4-FFF2-40B4-BE49-F238E27FC236}">
              <a16:creationId xmlns:a16="http://schemas.microsoft.com/office/drawing/2014/main" id="{00000000-0008-0000-0600-00008F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192" name="Text Box 4">
          <a:extLst>
            <a:ext uri="{FF2B5EF4-FFF2-40B4-BE49-F238E27FC236}">
              <a16:creationId xmlns:a16="http://schemas.microsoft.com/office/drawing/2014/main" id="{00000000-0008-0000-0600-000090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193" name="Text Box 6">
          <a:extLst>
            <a:ext uri="{FF2B5EF4-FFF2-40B4-BE49-F238E27FC236}">
              <a16:creationId xmlns:a16="http://schemas.microsoft.com/office/drawing/2014/main" id="{00000000-0008-0000-0600-000091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194" name="Text Box 4">
          <a:extLst>
            <a:ext uri="{FF2B5EF4-FFF2-40B4-BE49-F238E27FC236}">
              <a16:creationId xmlns:a16="http://schemas.microsoft.com/office/drawing/2014/main" id="{00000000-0008-0000-0600-000092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195" name="Text Box 6">
          <a:extLst>
            <a:ext uri="{FF2B5EF4-FFF2-40B4-BE49-F238E27FC236}">
              <a16:creationId xmlns:a16="http://schemas.microsoft.com/office/drawing/2014/main" id="{00000000-0008-0000-0600-000093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96" name="Text Box 4">
          <a:extLst>
            <a:ext uri="{FF2B5EF4-FFF2-40B4-BE49-F238E27FC236}">
              <a16:creationId xmlns:a16="http://schemas.microsoft.com/office/drawing/2014/main" id="{00000000-0008-0000-0600-00009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197" name="Text Box 6">
          <a:extLst>
            <a:ext uri="{FF2B5EF4-FFF2-40B4-BE49-F238E27FC236}">
              <a16:creationId xmlns:a16="http://schemas.microsoft.com/office/drawing/2014/main" id="{00000000-0008-0000-0600-00009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198" name="Text Box 4">
          <a:extLst>
            <a:ext uri="{FF2B5EF4-FFF2-40B4-BE49-F238E27FC236}">
              <a16:creationId xmlns:a16="http://schemas.microsoft.com/office/drawing/2014/main" id="{00000000-0008-0000-0600-000096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199" name="Text Box 6">
          <a:extLst>
            <a:ext uri="{FF2B5EF4-FFF2-40B4-BE49-F238E27FC236}">
              <a16:creationId xmlns:a16="http://schemas.microsoft.com/office/drawing/2014/main" id="{00000000-0008-0000-0600-000097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00" name="Text Box 4">
          <a:extLst>
            <a:ext uri="{FF2B5EF4-FFF2-40B4-BE49-F238E27FC236}">
              <a16:creationId xmlns:a16="http://schemas.microsoft.com/office/drawing/2014/main" id="{00000000-0008-0000-0600-00009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01" name="Text Box 6">
          <a:extLst>
            <a:ext uri="{FF2B5EF4-FFF2-40B4-BE49-F238E27FC236}">
              <a16:creationId xmlns:a16="http://schemas.microsoft.com/office/drawing/2014/main" id="{00000000-0008-0000-0600-00009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202" name="Text Box 4">
          <a:extLst>
            <a:ext uri="{FF2B5EF4-FFF2-40B4-BE49-F238E27FC236}">
              <a16:creationId xmlns:a16="http://schemas.microsoft.com/office/drawing/2014/main" id="{00000000-0008-0000-0600-00009A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203" name="Text Box 6">
          <a:extLst>
            <a:ext uri="{FF2B5EF4-FFF2-40B4-BE49-F238E27FC236}">
              <a16:creationId xmlns:a16="http://schemas.microsoft.com/office/drawing/2014/main" id="{00000000-0008-0000-0600-00009B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04" name="Text Box 4">
          <a:extLst>
            <a:ext uri="{FF2B5EF4-FFF2-40B4-BE49-F238E27FC236}">
              <a16:creationId xmlns:a16="http://schemas.microsoft.com/office/drawing/2014/main" id="{00000000-0008-0000-0600-00009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05" name="Text Box 6">
          <a:extLst>
            <a:ext uri="{FF2B5EF4-FFF2-40B4-BE49-F238E27FC236}">
              <a16:creationId xmlns:a16="http://schemas.microsoft.com/office/drawing/2014/main" id="{00000000-0008-0000-0600-00009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206" name="Text Box 4">
          <a:extLst>
            <a:ext uri="{FF2B5EF4-FFF2-40B4-BE49-F238E27FC236}">
              <a16:creationId xmlns:a16="http://schemas.microsoft.com/office/drawing/2014/main" id="{00000000-0008-0000-0600-00009E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207" name="Text Box 6">
          <a:extLst>
            <a:ext uri="{FF2B5EF4-FFF2-40B4-BE49-F238E27FC236}">
              <a16:creationId xmlns:a16="http://schemas.microsoft.com/office/drawing/2014/main" id="{00000000-0008-0000-0600-00009F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208" name="Text Box 4">
          <a:extLst>
            <a:ext uri="{FF2B5EF4-FFF2-40B4-BE49-F238E27FC236}">
              <a16:creationId xmlns:a16="http://schemas.microsoft.com/office/drawing/2014/main" id="{00000000-0008-0000-0600-0000A0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209" name="Text Box 6">
          <a:extLst>
            <a:ext uri="{FF2B5EF4-FFF2-40B4-BE49-F238E27FC236}">
              <a16:creationId xmlns:a16="http://schemas.microsoft.com/office/drawing/2014/main" id="{00000000-0008-0000-0600-0000A1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10" name="Text Box 4">
          <a:extLst>
            <a:ext uri="{FF2B5EF4-FFF2-40B4-BE49-F238E27FC236}">
              <a16:creationId xmlns:a16="http://schemas.microsoft.com/office/drawing/2014/main" id="{00000000-0008-0000-0600-0000A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11" name="Text Box 6">
          <a:extLst>
            <a:ext uri="{FF2B5EF4-FFF2-40B4-BE49-F238E27FC236}">
              <a16:creationId xmlns:a16="http://schemas.microsoft.com/office/drawing/2014/main" id="{00000000-0008-0000-0600-0000A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212" name="Text Box 4">
          <a:extLst>
            <a:ext uri="{FF2B5EF4-FFF2-40B4-BE49-F238E27FC236}">
              <a16:creationId xmlns:a16="http://schemas.microsoft.com/office/drawing/2014/main" id="{00000000-0008-0000-0600-0000A4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213" name="Text Box 6">
          <a:extLst>
            <a:ext uri="{FF2B5EF4-FFF2-40B4-BE49-F238E27FC236}">
              <a16:creationId xmlns:a16="http://schemas.microsoft.com/office/drawing/2014/main" id="{00000000-0008-0000-0600-0000A5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14" name="Text Box 4">
          <a:extLst>
            <a:ext uri="{FF2B5EF4-FFF2-40B4-BE49-F238E27FC236}">
              <a16:creationId xmlns:a16="http://schemas.microsoft.com/office/drawing/2014/main" id="{00000000-0008-0000-0600-0000A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15" name="Text Box 6">
          <a:extLst>
            <a:ext uri="{FF2B5EF4-FFF2-40B4-BE49-F238E27FC236}">
              <a16:creationId xmlns:a16="http://schemas.microsoft.com/office/drawing/2014/main" id="{00000000-0008-0000-0600-0000A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216" name="Text Box 4">
          <a:extLst>
            <a:ext uri="{FF2B5EF4-FFF2-40B4-BE49-F238E27FC236}">
              <a16:creationId xmlns:a16="http://schemas.microsoft.com/office/drawing/2014/main" id="{00000000-0008-0000-0600-0000A8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217" name="Text Box 6">
          <a:extLst>
            <a:ext uri="{FF2B5EF4-FFF2-40B4-BE49-F238E27FC236}">
              <a16:creationId xmlns:a16="http://schemas.microsoft.com/office/drawing/2014/main" id="{00000000-0008-0000-0600-0000A9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18" name="Text Box 4">
          <a:extLst>
            <a:ext uri="{FF2B5EF4-FFF2-40B4-BE49-F238E27FC236}">
              <a16:creationId xmlns:a16="http://schemas.microsoft.com/office/drawing/2014/main" id="{00000000-0008-0000-0600-0000A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19" name="Text Box 6">
          <a:extLst>
            <a:ext uri="{FF2B5EF4-FFF2-40B4-BE49-F238E27FC236}">
              <a16:creationId xmlns:a16="http://schemas.microsoft.com/office/drawing/2014/main" id="{00000000-0008-0000-0600-0000AB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220" name="Text Box 4">
          <a:extLst>
            <a:ext uri="{FF2B5EF4-FFF2-40B4-BE49-F238E27FC236}">
              <a16:creationId xmlns:a16="http://schemas.microsoft.com/office/drawing/2014/main" id="{00000000-0008-0000-0600-0000AC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221" name="Text Box 6">
          <a:extLst>
            <a:ext uri="{FF2B5EF4-FFF2-40B4-BE49-F238E27FC236}">
              <a16:creationId xmlns:a16="http://schemas.microsoft.com/office/drawing/2014/main" id="{00000000-0008-0000-0600-0000AD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222" name="Text Box 4">
          <a:extLst>
            <a:ext uri="{FF2B5EF4-FFF2-40B4-BE49-F238E27FC236}">
              <a16:creationId xmlns:a16="http://schemas.microsoft.com/office/drawing/2014/main" id="{00000000-0008-0000-0600-0000AE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223" name="Text Box 6">
          <a:extLst>
            <a:ext uri="{FF2B5EF4-FFF2-40B4-BE49-F238E27FC236}">
              <a16:creationId xmlns:a16="http://schemas.microsoft.com/office/drawing/2014/main" id="{00000000-0008-0000-0600-0000AF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224" name="Text Box 4">
          <a:extLst>
            <a:ext uri="{FF2B5EF4-FFF2-40B4-BE49-F238E27FC236}">
              <a16:creationId xmlns:a16="http://schemas.microsoft.com/office/drawing/2014/main" id="{00000000-0008-0000-0600-0000B0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225" name="Text Box 6">
          <a:extLst>
            <a:ext uri="{FF2B5EF4-FFF2-40B4-BE49-F238E27FC236}">
              <a16:creationId xmlns:a16="http://schemas.microsoft.com/office/drawing/2014/main" id="{00000000-0008-0000-0600-0000B1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2226" name="Text Box 4">
          <a:extLst>
            <a:ext uri="{FF2B5EF4-FFF2-40B4-BE49-F238E27FC236}">
              <a16:creationId xmlns:a16="http://schemas.microsoft.com/office/drawing/2014/main" id="{00000000-0008-0000-0600-0000B2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2227" name="Text Box 6">
          <a:extLst>
            <a:ext uri="{FF2B5EF4-FFF2-40B4-BE49-F238E27FC236}">
              <a16:creationId xmlns:a16="http://schemas.microsoft.com/office/drawing/2014/main" id="{00000000-0008-0000-0600-0000B3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228" name="Text Box 4">
          <a:extLst>
            <a:ext uri="{FF2B5EF4-FFF2-40B4-BE49-F238E27FC236}">
              <a16:creationId xmlns:a16="http://schemas.microsoft.com/office/drawing/2014/main" id="{00000000-0008-0000-0600-0000B4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229" name="Text Box 6">
          <a:extLst>
            <a:ext uri="{FF2B5EF4-FFF2-40B4-BE49-F238E27FC236}">
              <a16:creationId xmlns:a16="http://schemas.microsoft.com/office/drawing/2014/main" id="{00000000-0008-0000-0600-0000B5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230" name="Text Box 4">
          <a:extLst>
            <a:ext uri="{FF2B5EF4-FFF2-40B4-BE49-F238E27FC236}">
              <a16:creationId xmlns:a16="http://schemas.microsoft.com/office/drawing/2014/main" id="{00000000-0008-0000-0600-0000B6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231" name="Text Box 6">
          <a:extLst>
            <a:ext uri="{FF2B5EF4-FFF2-40B4-BE49-F238E27FC236}">
              <a16:creationId xmlns:a16="http://schemas.microsoft.com/office/drawing/2014/main" id="{00000000-0008-0000-0600-0000B7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232" name="Text Box 4">
          <a:extLst>
            <a:ext uri="{FF2B5EF4-FFF2-40B4-BE49-F238E27FC236}">
              <a16:creationId xmlns:a16="http://schemas.microsoft.com/office/drawing/2014/main" id="{00000000-0008-0000-0600-0000B8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233" name="Text Box 6">
          <a:extLst>
            <a:ext uri="{FF2B5EF4-FFF2-40B4-BE49-F238E27FC236}">
              <a16:creationId xmlns:a16="http://schemas.microsoft.com/office/drawing/2014/main" id="{00000000-0008-0000-0600-0000B9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34" name="Text Box 4">
          <a:extLst>
            <a:ext uri="{FF2B5EF4-FFF2-40B4-BE49-F238E27FC236}">
              <a16:creationId xmlns:a16="http://schemas.microsoft.com/office/drawing/2014/main" id="{00000000-0008-0000-0600-0000B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35" name="Text Box 6">
          <a:extLst>
            <a:ext uri="{FF2B5EF4-FFF2-40B4-BE49-F238E27FC236}">
              <a16:creationId xmlns:a16="http://schemas.microsoft.com/office/drawing/2014/main" id="{00000000-0008-0000-0600-0000BB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236" name="Text Box 4">
          <a:extLst>
            <a:ext uri="{FF2B5EF4-FFF2-40B4-BE49-F238E27FC236}">
              <a16:creationId xmlns:a16="http://schemas.microsoft.com/office/drawing/2014/main" id="{00000000-0008-0000-0600-0000BC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237" name="Text Box 6">
          <a:extLst>
            <a:ext uri="{FF2B5EF4-FFF2-40B4-BE49-F238E27FC236}">
              <a16:creationId xmlns:a16="http://schemas.microsoft.com/office/drawing/2014/main" id="{00000000-0008-0000-0600-0000BD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38" name="Text Box 4">
          <a:extLst>
            <a:ext uri="{FF2B5EF4-FFF2-40B4-BE49-F238E27FC236}">
              <a16:creationId xmlns:a16="http://schemas.microsoft.com/office/drawing/2014/main" id="{00000000-0008-0000-0600-0000B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39" name="Text Box 6">
          <a:extLst>
            <a:ext uri="{FF2B5EF4-FFF2-40B4-BE49-F238E27FC236}">
              <a16:creationId xmlns:a16="http://schemas.microsoft.com/office/drawing/2014/main" id="{00000000-0008-0000-0600-0000B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240" name="Text Box 4">
          <a:extLst>
            <a:ext uri="{FF2B5EF4-FFF2-40B4-BE49-F238E27FC236}">
              <a16:creationId xmlns:a16="http://schemas.microsoft.com/office/drawing/2014/main" id="{00000000-0008-0000-0600-0000C0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241" name="Text Box 6">
          <a:extLst>
            <a:ext uri="{FF2B5EF4-FFF2-40B4-BE49-F238E27FC236}">
              <a16:creationId xmlns:a16="http://schemas.microsoft.com/office/drawing/2014/main" id="{00000000-0008-0000-0600-0000C1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42" name="Text Box 4">
          <a:extLst>
            <a:ext uri="{FF2B5EF4-FFF2-40B4-BE49-F238E27FC236}">
              <a16:creationId xmlns:a16="http://schemas.microsoft.com/office/drawing/2014/main" id="{00000000-0008-0000-0600-0000C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43" name="Text Box 6">
          <a:extLst>
            <a:ext uri="{FF2B5EF4-FFF2-40B4-BE49-F238E27FC236}">
              <a16:creationId xmlns:a16="http://schemas.microsoft.com/office/drawing/2014/main" id="{00000000-0008-0000-0600-0000C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244" name="Text Box 4">
          <a:extLst>
            <a:ext uri="{FF2B5EF4-FFF2-40B4-BE49-F238E27FC236}">
              <a16:creationId xmlns:a16="http://schemas.microsoft.com/office/drawing/2014/main" id="{00000000-0008-0000-0600-0000C4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245" name="Text Box 6">
          <a:extLst>
            <a:ext uri="{FF2B5EF4-FFF2-40B4-BE49-F238E27FC236}">
              <a16:creationId xmlns:a16="http://schemas.microsoft.com/office/drawing/2014/main" id="{00000000-0008-0000-0600-0000C5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246" name="Text Box 4">
          <a:extLst>
            <a:ext uri="{FF2B5EF4-FFF2-40B4-BE49-F238E27FC236}">
              <a16:creationId xmlns:a16="http://schemas.microsoft.com/office/drawing/2014/main" id="{00000000-0008-0000-0600-0000C6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247" name="Text Box 6">
          <a:extLst>
            <a:ext uri="{FF2B5EF4-FFF2-40B4-BE49-F238E27FC236}">
              <a16:creationId xmlns:a16="http://schemas.microsoft.com/office/drawing/2014/main" id="{00000000-0008-0000-0600-0000C7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48" name="Text Box 4">
          <a:extLst>
            <a:ext uri="{FF2B5EF4-FFF2-40B4-BE49-F238E27FC236}">
              <a16:creationId xmlns:a16="http://schemas.microsoft.com/office/drawing/2014/main" id="{00000000-0008-0000-0600-0000C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49" name="Text Box 6">
          <a:extLst>
            <a:ext uri="{FF2B5EF4-FFF2-40B4-BE49-F238E27FC236}">
              <a16:creationId xmlns:a16="http://schemas.microsoft.com/office/drawing/2014/main" id="{00000000-0008-0000-0600-0000C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250" name="Text Box 4">
          <a:extLst>
            <a:ext uri="{FF2B5EF4-FFF2-40B4-BE49-F238E27FC236}">
              <a16:creationId xmlns:a16="http://schemas.microsoft.com/office/drawing/2014/main" id="{00000000-0008-0000-0600-0000CA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251" name="Text Box 6">
          <a:extLst>
            <a:ext uri="{FF2B5EF4-FFF2-40B4-BE49-F238E27FC236}">
              <a16:creationId xmlns:a16="http://schemas.microsoft.com/office/drawing/2014/main" id="{00000000-0008-0000-0600-0000CB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52" name="Text Box 4">
          <a:extLst>
            <a:ext uri="{FF2B5EF4-FFF2-40B4-BE49-F238E27FC236}">
              <a16:creationId xmlns:a16="http://schemas.microsoft.com/office/drawing/2014/main" id="{00000000-0008-0000-0600-0000C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53" name="Text Box 6">
          <a:extLst>
            <a:ext uri="{FF2B5EF4-FFF2-40B4-BE49-F238E27FC236}">
              <a16:creationId xmlns:a16="http://schemas.microsoft.com/office/drawing/2014/main" id="{00000000-0008-0000-0600-0000C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254" name="Text Box 4">
          <a:extLst>
            <a:ext uri="{FF2B5EF4-FFF2-40B4-BE49-F238E27FC236}">
              <a16:creationId xmlns:a16="http://schemas.microsoft.com/office/drawing/2014/main" id="{00000000-0008-0000-0600-0000CE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255" name="Text Box 6">
          <a:extLst>
            <a:ext uri="{FF2B5EF4-FFF2-40B4-BE49-F238E27FC236}">
              <a16:creationId xmlns:a16="http://schemas.microsoft.com/office/drawing/2014/main" id="{00000000-0008-0000-0600-0000CF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56" name="Text Box 4">
          <a:extLst>
            <a:ext uri="{FF2B5EF4-FFF2-40B4-BE49-F238E27FC236}">
              <a16:creationId xmlns:a16="http://schemas.microsoft.com/office/drawing/2014/main" id="{00000000-0008-0000-0600-0000D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57" name="Text Box 6">
          <a:extLst>
            <a:ext uri="{FF2B5EF4-FFF2-40B4-BE49-F238E27FC236}">
              <a16:creationId xmlns:a16="http://schemas.microsoft.com/office/drawing/2014/main" id="{00000000-0008-0000-0600-0000D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258" name="Text Box 4">
          <a:extLst>
            <a:ext uri="{FF2B5EF4-FFF2-40B4-BE49-F238E27FC236}">
              <a16:creationId xmlns:a16="http://schemas.microsoft.com/office/drawing/2014/main" id="{00000000-0008-0000-0600-0000D2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259" name="Text Box 6">
          <a:extLst>
            <a:ext uri="{FF2B5EF4-FFF2-40B4-BE49-F238E27FC236}">
              <a16:creationId xmlns:a16="http://schemas.microsoft.com/office/drawing/2014/main" id="{00000000-0008-0000-0600-0000D3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260" name="Text Box 4">
          <a:extLst>
            <a:ext uri="{FF2B5EF4-FFF2-40B4-BE49-F238E27FC236}">
              <a16:creationId xmlns:a16="http://schemas.microsoft.com/office/drawing/2014/main" id="{00000000-0008-0000-0600-0000D4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261" name="Text Box 6">
          <a:extLst>
            <a:ext uri="{FF2B5EF4-FFF2-40B4-BE49-F238E27FC236}">
              <a16:creationId xmlns:a16="http://schemas.microsoft.com/office/drawing/2014/main" id="{00000000-0008-0000-0600-0000D5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2262" name="Text Box 4">
          <a:extLst>
            <a:ext uri="{FF2B5EF4-FFF2-40B4-BE49-F238E27FC236}">
              <a16:creationId xmlns:a16="http://schemas.microsoft.com/office/drawing/2014/main" id="{00000000-0008-0000-0600-0000D6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154469</xdr:rowOff>
    </xdr:to>
    <xdr:sp macro="" textlink="">
      <xdr:nvSpPr>
        <xdr:cNvPr id="2263" name="Text Box 6">
          <a:extLst>
            <a:ext uri="{FF2B5EF4-FFF2-40B4-BE49-F238E27FC236}">
              <a16:creationId xmlns:a16="http://schemas.microsoft.com/office/drawing/2014/main" id="{00000000-0008-0000-0600-0000D7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2264" name="Text Box 4">
          <a:extLst>
            <a:ext uri="{FF2B5EF4-FFF2-40B4-BE49-F238E27FC236}">
              <a16:creationId xmlns:a16="http://schemas.microsoft.com/office/drawing/2014/main" id="{00000000-0008-0000-0600-0000D8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2265" name="Text Box 6">
          <a:extLst>
            <a:ext uri="{FF2B5EF4-FFF2-40B4-BE49-F238E27FC236}">
              <a16:creationId xmlns:a16="http://schemas.microsoft.com/office/drawing/2014/main" id="{00000000-0008-0000-0600-0000D9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2266" name="Text Box 4">
          <a:extLst>
            <a:ext uri="{FF2B5EF4-FFF2-40B4-BE49-F238E27FC236}">
              <a16:creationId xmlns:a16="http://schemas.microsoft.com/office/drawing/2014/main" id="{00000000-0008-0000-0600-0000DA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76200</xdr:colOff>
      <xdr:row>356</xdr:row>
      <xdr:rowOff>154469</xdr:rowOff>
    </xdr:to>
    <xdr:sp macro="" textlink="">
      <xdr:nvSpPr>
        <xdr:cNvPr id="2267" name="Text Box 6">
          <a:extLst>
            <a:ext uri="{FF2B5EF4-FFF2-40B4-BE49-F238E27FC236}">
              <a16:creationId xmlns:a16="http://schemas.microsoft.com/office/drawing/2014/main" id="{00000000-0008-0000-0600-0000DB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268" name="Text Box 4">
          <a:extLst>
            <a:ext uri="{FF2B5EF4-FFF2-40B4-BE49-F238E27FC236}">
              <a16:creationId xmlns:a16="http://schemas.microsoft.com/office/drawing/2014/main" id="{00000000-0008-0000-0600-0000DC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269" name="Text Box 6">
          <a:extLst>
            <a:ext uri="{FF2B5EF4-FFF2-40B4-BE49-F238E27FC236}">
              <a16:creationId xmlns:a16="http://schemas.microsoft.com/office/drawing/2014/main" id="{00000000-0008-0000-0600-0000DD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270" name="Text Box 4">
          <a:extLst>
            <a:ext uri="{FF2B5EF4-FFF2-40B4-BE49-F238E27FC236}">
              <a16:creationId xmlns:a16="http://schemas.microsoft.com/office/drawing/2014/main" id="{00000000-0008-0000-0600-0000DE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271" name="Text Box 6">
          <a:extLst>
            <a:ext uri="{FF2B5EF4-FFF2-40B4-BE49-F238E27FC236}">
              <a16:creationId xmlns:a16="http://schemas.microsoft.com/office/drawing/2014/main" id="{00000000-0008-0000-0600-0000DF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72" name="Text Box 4">
          <a:extLst>
            <a:ext uri="{FF2B5EF4-FFF2-40B4-BE49-F238E27FC236}">
              <a16:creationId xmlns:a16="http://schemas.microsoft.com/office/drawing/2014/main" id="{00000000-0008-0000-0600-0000E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73" name="Text Box 6">
          <a:extLst>
            <a:ext uri="{FF2B5EF4-FFF2-40B4-BE49-F238E27FC236}">
              <a16:creationId xmlns:a16="http://schemas.microsoft.com/office/drawing/2014/main" id="{00000000-0008-0000-0600-0000E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274" name="Text Box 4">
          <a:extLst>
            <a:ext uri="{FF2B5EF4-FFF2-40B4-BE49-F238E27FC236}">
              <a16:creationId xmlns:a16="http://schemas.microsoft.com/office/drawing/2014/main" id="{00000000-0008-0000-0600-0000E2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275" name="Text Box 6">
          <a:extLst>
            <a:ext uri="{FF2B5EF4-FFF2-40B4-BE49-F238E27FC236}">
              <a16:creationId xmlns:a16="http://schemas.microsoft.com/office/drawing/2014/main" id="{00000000-0008-0000-0600-0000E3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76" name="Text Box 4">
          <a:extLst>
            <a:ext uri="{FF2B5EF4-FFF2-40B4-BE49-F238E27FC236}">
              <a16:creationId xmlns:a16="http://schemas.microsoft.com/office/drawing/2014/main" id="{00000000-0008-0000-0600-0000E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77" name="Text Box 6">
          <a:extLst>
            <a:ext uri="{FF2B5EF4-FFF2-40B4-BE49-F238E27FC236}">
              <a16:creationId xmlns:a16="http://schemas.microsoft.com/office/drawing/2014/main" id="{00000000-0008-0000-0600-0000E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278" name="Text Box 4">
          <a:extLst>
            <a:ext uri="{FF2B5EF4-FFF2-40B4-BE49-F238E27FC236}">
              <a16:creationId xmlns:a16="http://schemas.microsoft.com/office/drawing/2014/main" id="{00000000-0008-0000-0600-0000E6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279" name="Text Box 6">
          <a:extLst>
            <a:ext uri="{FF2B5EF4-FFF2-40B4-BE49-F238E27FC236}">
              <a16:creationId xmlns:a16="http://schemas.microsoft.com/office/drawing/2014/main" id="{00000000-0008-0000-0600-0000E7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80" name="Text Box 4">
          <a:extLst>
            <a:ext uri="{FF2B5EF4-FFF2-40B4-BE49-F238E27FC236}">
              <a16:creationId xmlns:a16="http://schemas.microsoft.com/office/drawing/2014/main" id="{00000000-0008-0000-0600-0000E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81" name="Text Box 6">
          <a:extLst>
            <a:ext uri="{FF2B5EF4-FFF2-40B4-BE49-F238E27FC236}">
              <a16:creationId xmlns:a16="http://schemas.microsoft.com/office/drawing/2014/main" id="{00000000-0008-0000-0600-0000E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282" name="Text Box 4">
          <a:extLst>
            <a:ext uri="{FF2B5EF4-FFF2-40B4-BE49-F238E27FC236}">
              <a16:creationId xmlns:a16="http://schemas.microsoft.com/office/drawing/2014/main" id="{00000000-0008-0000-0600-0000EA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283" name="Text Box 6">
          <a:extLst>
            <a:ext uri="{FF2B5EF4-FFF2-40B4-BE49-F238E27FC236}">
              <a16:creationId xmlns:a16="http://schemas.microsoft.com/office/drawing/2014/main" id="{00000000-0008-0000-0600-0000EB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284" name="Text Box 4">
          <a:extLst>
            <a:ext uri="{FF2B5EF4-FFF2-40B4-BE49-F238E27FC236}">
              <a16:creationId xmlns:a16="http://schemas.microsoft.com/office/drawing/2014/main" id="{00000000-0008-0000-0600-0000EC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285" name="Text Box 6">
          <a:extLst>
            <a:ext uri="{FF2B5EF4-FFF2-40B4-BE49-F238E27FC236}">
              <a16:creationId xmlns:a16="http://schemas.microsoft.com/office/drawing/2014/main" id="{00000000-0008-0000-0600-0000ED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86" name="Text Box 4">
          <a:extLst>
            <a:ext uri="{FF2B5EF4-FFF2-40B4-BE49-F238E27FC236}">
              <a16:creationId xmlns:a16="http://schemas.microsoft.com/office/drawing/2014/main" id="{00000000-0008-0000-0600-0000E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87" name="Text Box 6">
          <a:extLst>
            <a:ext uri="{FF2B5EF4-FFF2-40B4-BE49-F238E27FC236}">
              <a16:creationId xmlns:a16="http://schemas.microsoft.com/office/drawing/2014/main" id="{00000000-0008-0000-0600-0000E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288" name="Text Box 4">
          <a:extLst>
            <a:ext uri="{FF2B5EF4-FFF2-40B4-BE49-F238E27FC236}">
              <a16:creationId xmlns:a16="http://schemas.microsoft.com/office/drawing/2014/main" id="{00000000-0008-0000-0600-0000F0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183044</xdr:rowOff>
    </xdr:to>
    <xdr:sp macro="" textlink="">
      <xdr:nvSpPr>
        <xdr:cNvPr id="2289" name="Text Box 6">
          <a:extLst>
            <a:ext uri="{FF2B5EF4-FFF2-40B4-BE49-F238E27FC236}">
              <a16:creationId xmlns:a16="http://schemas.microsoft.com/office/drawing/2014/main" id="{00000000-0008-0000-0600-0000F1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90" name="Text Box 4">
          <a:extLst>
            <a:ext uri="{FF2B5EF4-FFF2-40B4-BE49-F238E27FC236}">
              <a16:creationId xmlns:a16="http://schemas.microsoft.com/office/drawing/2014/main" id="{00000000-0008-0000-0600-0000F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91" name="Text Box 6">
          <a:extLst>
            <a:ext uri="{FF2B5EF4-FFF2-40B4-BE49-F238E27FC236}">
              <a16:creationId xmlns:a16="http://schemas.microsoft.com/office/drawing/2014/main" id="{00000000-0008-0000-0600-0000F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292" name="Text Box 4">
          <a:extLst>
            <a:ext uri="{FF2B5EF4-FFF2-40B4-BE49-F238E27FC236}">
              <a16:creationId xmlns:a16="http://schemas.microsoft.com/office/drawing/2014/main" id="{00000000-0008-0000-0600-0000F4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154469</xdr:rowOff>
    </xdr:to>
    <xdr:sp macro="" textlink="">
      <xdr:nvSpPr>
        <xdr:cNvPr id="2293" name="Text Box 6">
          <a:extLst>
            <a:ext uri="{FF2B5EF4-FFF2-40B4-BE49-F238E27FC236}">
              <a16:creationId xmlns:a16="http://schemas.microsoft.com/office/drawing/2014/main" id="{00000000-0008-0000-0600-0000F5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94" name="Text Box 4">
          <a:extLst>
            <a:ext uri="{FF2B5EF4-FFF2-40B4-BE49-F238E27FC236}">
              <a16:creationId xmlns:a16="http://schemas.microsoft.com/office/drawing/2014/main" id="{00000000-0008-0000-0600-0000F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154469</xdr:rowOff>
    </xdr:to>
    <xdr:sp macro="" textlink="">
      <xdr:nvSpPr>
        <xdr:cNvPr id="2295" name="Text Box 6">
          <a:extLst>
            <a:ext uri="{FF2B5EF4-FFF2-40B4-BE49-F238E27FC236}">
              <a16:creationId xmlns:a16="http://schemas.microsoft.com/office/drawing/2014/main" id="{00000000-0008-0000-0600-0000F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296" name="Text Box 4">
          <a:extLst>
            <a:ext uri="{FF2B5EF4-FFF2-40B4-BE49-F238E27FC236}">
              <a16:creationId xmlns:a16="http://schemas.microsoft.com/office/drawing/2014/main" id="{00000000-0008-0000-0600-0000F8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154469</xdr:rowOff>
    </xdr:to>
    <xdr:sp macro="" textlink="">
      <xdr:nvSpPr>
        <xdr:cNvPr id="2297" name="Text Box 6">
          <a:extLst>
            <a:ext uri="{FF2B5EF4-FFF2-40B4-BE49-F238E27FC236}">
              <a16:creationId xmlns:a16="http://schemas.microsoft.com/office/drawing/2014/main" id="{00000000-0008-0000-0600-0000F9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298" name="Text Box 4">
          <a:extLst>
            <a:ext uri="{FF2B5EF4-FFF2-40B4-BE49-F238E27FC236}">
              <a16:creationId xmlns:a16="http://schemas.microsoft.com/office/drawing/2014/main" id="{00000000-0008-0000-0600-0000FA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299" name="Text Box 6">
          <a:extLst>
            <a:ext uri="{FF2B5EF4-FFF2-40B4-BE49-F238E27FC236}">
              <a16:creationId xmlns:a16="http://schemas.microsoft.com/office/drawing/2014/main" id="{00000000-0008-0000-0600-0000F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300" name="Text Box 4">
          <a:extLst>
            <a:ext uri="{FF2B5EF4-FFF2-40B4-BE49-F238E27FC236}">
              <a16:creationId xmlns:a16="http://schemas.microsoft.com/office/drawing/2014/main" id="{00000000-0008-0000-0600-0000FC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301" name="Text Box 6">
          <a:extLst>
            <a:ext uri="{FF2B5EF4-FFF2-40B4-BE49-F238E27FC236}">
              <a16:creationId xmlns:a16="http://schemas.microsoft.com/office/drawing/2014/main" id="{00000000-0008-0000-0600-0000FD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2302" name="Text Box 4">
          <a:extLst>
            <a:ext uri="{FF2B5EF4-FFF2-40B4-BE49-F238E27FC236}">
              <a16:creationId xmlns:a16="http://schemas.microsoft.com/office/drawing/2014/main" id="{00000000-0008-0000-0600-0000FE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2303" name="Text Box 6">
          <a:extLst>
            <a:ext uri="{FF2B5EF4-FFF2-40B4-BE49-F238E27FC236}">
              <a16:creationId xmlns:a16="http://schemas.microsoft.com/office/drawing/2014/main" id="{00000000-0008-0000-0600-0000FF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304" name="Text Box 4">
          <a:extLst>
            <a:ext uri="{FF2B5EF4-FFF2-40B4-BE49-F238E27FC236}">
              <a16:creationId xmlns:a16="http://schemas.microsoft.com/office/drawing/2014/main" id="{00000000-0008-0000-0600-000000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305" name="Text Box 6">
          <a:extLst>
            <a:ext uri="{FF2B5EF4-FFF2-40B4-BE49-F238E27FC236}">
              <a16:creationId xmlns:a16="http://schemas.microsoft.com/office/drawing/2014/main" id="{00000000-0008-0000-0600-000001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306" name="Text Box 4">
          <a:extLst>
            <a:ext uri="{FF2B5EF4-FFF2-40B4-BE49-F238E27FC236}">
              <a16:creationId xmlns:a16="http://schemas.microsoft.com/office/drawing/2014/main" id="{00000000-0008-0000-0600-000002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307" name="Text Box 6">
          <a:extLst>
            <a:ext uri="{FF2B5EF4-FFF2-40B4-BE49-F238E27FC236}">
              <a16:creationId xmlns:a16="http://schemas.microsoft.com/office/drawing/2014/main" id="{00000000-0008-0000-0600-000003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308" name="Text Box 4">
          <a:extLst>
            <a:ext uri="{FF2B5EF4-FFF2-40B4-BE49-F238E27FC236}">
              <a16:creationId xmlns:a16="http://schemas.microsoft.com/office/drawing/2014/main" id="{00000000-0008-0000-0600-000004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309" name="Text Box 6">
          <a:extLst>
            <a:ext uri="{FF2B5EF4-FFF2-40B4-BE49-F238E27FC236}">
              <a16:creationId xmlns:a16="http://schemas.microsoft.com/office/drawing/2014/main" id="{00000000-0008-0000-0600-000005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310" name="Text Box 4">
          <a:extLst>
            <a:ext uri="{FF2B5EF4-FFF2-40B4-BE49-F238E27FC236}">
              <a16:creationId xmlns:a16="http://schemas.microsoft.com/office/drawing/2014/main" id="{00000000-0008-0000-0600-000006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311" name="Text Box 6">
          <a:extLst>
            <a:ext uri="{FF2B5EF4-FFF2-40B4-BE49-F238E27FC236}">
              <a16:creationId xmlns:a16="http://schemas.microsoft.com/office/drawing/2014/main" id="{00000000-0008-0000-0600-000007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2312" name="Text Box 4">
          <a:extLst>
            <a:ext uri="{FF2B5EF4-FFF2-40B4-BE49-F238E27FC236}">
              <a16:creationId xmlns:a16="http://schemas.microsoft.com/office/drawing/2014/main" id="{00000000-0008-0000-0600-00000809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76200</xdr:colOff>
      <xdr:row>356</xdr:row>
      <xdr:rowOff>173519</xdr:rowOff>
    </xdr:to>
    <xdr:sp macro="" textlink="">
      <xdr:nvSpPr>
        <xdr:cNvPr id="2313" name="Text Box 6">
          <a:extLst>
            <a:ext uri="{FF2B5EF4-FFF2-40B4-BE49-F238E27FC236}">
              <a16:creationId xmlns:a16="http://schemas.microsoft.com/office/drawing/2014/main" id="{00000000-0008-0000-0600-00000909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314" name="Text Box 4">
          <a:extLst>
            <a:ext uri="{FF2B5EF4-FFF2-40B4-BE49-F238E27FC236}">
              <a16:creationId xmlns:a16="http://schemas.microsoft.com/office/drawing/2014/main" id="{00000000-0008-0000-0600-00000A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315" name="Text Box 6">
          <a:extLst>
            <a:ext uri="{FF2B5EF4-FFF2-40B4-BE49-F238E27FC236}">
              <a16:creationId xmlns:a16="http://schemas.microsoft.com/office/drawing/2014/main" id="{00000000-0008-0000-0600-00000B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316" name="Text Box 4">
          <a:extLst>
            <a:ext uri="{FF2B5EF4-FFF2-40B4-BE49-F238E27FC236}">
              <a16:creationId xmlns:a16="http://schemas.microsoft.com/office/drawing/2014/main" id="{00000000-0008-0000-0600-00000C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317" name="Text Box 6">
          <a:extLst>
            <a:ext uri="{FF2B5EF4-FFF2-40B4-BE49-F238E27FC236}">
              <a16:creationId xmlns:a16="http://schemas.microsoft.com/office/drawing/2014/main" id="{00000000-0008-0000-0600-00000D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318" name="Text Box 4">
          <a:extLst>
            <a:ext uri="{FF2B5EF4-FFF2-40B4-BE49-F238E27FC236}">
              <a16:creationId xmlns:a16="http://schemas.microsoft.com/office/drawing/2014/main" id="{00000000-0008-0000-0600-00000E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163994</xdr:rowOff>
    </xdr:to>
    <xdr:sp macro="" textlink="">
      <xdr:nvSpPr>
        <xdr:cNvPr id="2319" name="Text Box 6">
          <a:extLst>
            <a:ext uri="{FF2B5EF4-FFF2-40B4-BE49-F238E27FC236}">
              <a16:creationId xmlns:a16="http://schemas.microsoft.com/office/drawing/2014/main" id="{00000000-0008-0000-0600-00000F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2320" name="Text Box 4">
          <a:extLst>
            <a:ext uri="{FF2B5EF4-FFF2-40B4-BE49-F238E27FC236}">
              <a16:creationId xmlns:a16="http://schemas.microsoft.com/office/drawing/2014/main" id="{00000000-0008-0000-0600-000010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2321" name="Text Box 6">
          <a:extLst>
            <a:ext uri="{FF2B5EF4-FFF2-40B4-BE49-F238E27FC236}">
              <a16:creationId xmlns:a16="http://schemas.microsoft.com/office/drawing/2014/main" id="{00000000-0008-0000-0600-000011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183045</xdr:rowOff>
    </xdr:to>
    <xdr:sp macro="" textlink="">
      <xdr:nvSpPr>
        <xdr:cNvPr id="2322" name="Text Box 4">
          <a:extLst>
            <a:ext uri="{FF2B5EF4-FFF2-40B4-BE49-F238E27FC236}">
              <a16:creationId xmlns:a16="http://schemas.microsoft.com/office/drawing/2014/main" id="{00000000-0008-0000-0600-000012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183045</xdr:rowOff>
    </xdr:to>
    <xdr:sp macro="" textlink="">
      <xdr:nvSpPr>
        <xdr:cNvPr id="2323" name="Text Box 6">
          <a:extLst>
            <a:ext uri="{FF2B5EF4-FFF2-40B4-BE49-F238E27FC236}">
              <a16:creationId xmlns:a16="http://schemas.microsoft.com/office/drawing/2014/main" id="{00000000-0008-0000-0600-000013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324" name="Text Box 4">
          <a:extLst>
            <a:ext uri="{FF2B5EF4-FFF2-40B4-BE49-F238E27FC236}">
              <a16:creationId xmlns:a16="http://schemas.microsoft.com/office/drawing/2014/main" id="{00000000-0008-0000-0600-000014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325" name="Text Box 6">
          <a:extLst>
            <a:ext uri="{FF2B5EF4-FFF2-40B4-BE49-F238E27FC236}">
              <a16:creationId xmlns:a16="http://schemas.microsoft.com/office/drawing/2014/main" id="{00000000-0008-0000-0600-000015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2326" name="Text Box 4">
          <a:extLst>
            <a:ext uri="{FF2B5EF4-FFF2-40B4-BE49-F238E27FC236}">
              <a16:creationId xmlns:a16="http://schemas.microsoft.com/office/drawing/2014/main" id="{00000000-0008-0000-0600-000016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2327" name="Text Box 6">
          <a:extLst>
            <a:ext uri="{FF2B5EF4-FFF2-40B4-BE49-F238E27FC236}">
              <a16:creationId xmlns:a16="http://schemas.microsoft.com/office/drawing/2014/main" id="{00000000-0008-0000-0600-000017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328" name="Text Box 4">
          <a:extLst>
            <a:ext uri="{FF2B5EF4-FFF2-40B4-BE49-F238E27FC236}">
              <a16:creationId xmlns:a16="http://schemas.microsoft.com/office/drawing/2014/main" id="{00000000-0008-0000-0600-000018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329" name="Text Box 6">
          <a:extLst>
            <a:ext uri="{FF2B5EF4-FFF2-40B4-BE49-F238E27FC236}">
              <a16:creationId xmlns:a16="http://schemas.microsoft.com/office/drawing/2014/main" id="{00000000-0008-0000-0600-000019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2330" name="Text Box 4">
          <a:extLst>
            <a:ext uri="{FF2B5EF4-FFF2-40B4-BE49-F238E27FC236}">
              <a16:creationId xmlns:a16="http://schemas.microsoft.com/office/drawing/2014/main" id="{00000000-0008-0000-0600-00001A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2331" name="Text Box 6">
          <a:extLst>
            <a:ext uri="{FF2B5EF4-FFF2-40B4-BE49-F238E27FC236}">
              <a16:creationId xmlns:a16="http://schemas.microsoft.com/office/drawing/2014/main" id="{00000000-0008-0000-0600-00001B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332" name="Text Box 4">
          <a:extLst>
            <a:ext uri="{FF2B5EF4-FFF2-40B4-BE49-F238E27FC236}">
              <a16:creationId xmlns:a16="http://schemas.microsoft.com/office/drawing/2014/main" id="{00000000-0008-0000-0600-00001C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333" name="Text Box 6">
          <a:extLst>
            <a:ext uri="{FF2B5EF4-FFF2-40B4-BE49-F238E27FC236}">
              <a16:creationId xmlns:a16="http://schemas.microsoft.com/office/drawing/2014/main" id="{00000000-0008-0000-0600-00001D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2334" name="Text Box 4">
          <a:extLst>
            <a:ext uri="{FF2B5EF4-FFF2-40B4-BE49-F238E27FC236}">
              <a16:creationId xmlns:a16="http://schemas.microsoft.com/office/drawing/2014/main" id="{00000000-0008-0000-0600-00001E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2335" name="Text Box 6">
          <a:extLst>
            <a:ext uri="{FF2B5EF4-FFF2-40B4-BE49-F238E27FC236}">
              <a16:creationId xmlns:a16="http://schemas.microsoft.com/office/drawing/2014/main" id="{00000000-0008-0000-0600-00001F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336" name="Text Box 4">
          <a:extLst>
            <a:ext uri="{FF2B5EF4-FFF2-40B4-BE49-F238E27FC236}">
              <a16:creationId xmlns:a16="http://schemas.microsoft.com/office/drawing/2014/main" id="{00000000-0008-0000-0600-000020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337" name="Text Box 6">
          <a:extLst>
            <a:ext uri="{FF2B5EF4-FFF2-40B4-BE49-F238E27FC236}">
              <a16:creationId xmlns:a16="http://schemas.microsoft.com/office/drawing/2014/main" id="{00000000-0008-0000-0600-000021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338" name="Text Box 4">
          <a:extLst>
            <a:ext uri="{FF2B5EF4-FFF2-40B4-BE49-F238E27FC236}">
              <a16:creationId xmlns:a16="http://schemas.microsoft.com/office/drawing/2014/main" id="{00000000-0008-0000-0600-000022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339" name="Text Box 6">
          <a:extLst>
            <a:ext uri="{FF2B5EF4-FFF2-40B4-BE49-F238E27FC236}">
              <a16:creationId xmlns:a16="http://schemas.microsoft.com/office/drawing/2014/main" id="{00000000-0008-0000-0600-000023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2340" name="Text Box 4">
          <a:extLst>
            <a:ext uri="{FF2B5EF4-FFF2-40B4-BE49-F238E27FC236}">
              <a16:creationId xmlns:a16="http://schemas.microsoft.com/office/drawing/2014/main" id="{00000000-0008-0000-0600-000024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2341" name="Text Box 6">
          <a:extLst>
            <a:ext uri="{FF2B5EF4-FFF2-40B4-BE49-F238E27FC236}">
              <a16:creationId xmlns:a16="http://schemas.microsoft.com/office/drawing/2014/main" id="{00000000-0008-0000-0600-000025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183045</xdr:rowOff>
    </xdr:to>
    <xdr:sp macro="" textlink="">
      <xdr:nvSpPr>
        <xdr:cNvPr id="2342" name="Text Box 4">
          <a:extLst>
            <a:ext uri="{FF2B5EF4-FFF2-40B4-BE49-F238E27FC236}">
              <a16:creationId xmlns:a16="http://schemas.microsoft.com/office/drawing/2014/main" id="{00000000-0008-0000-0600-000026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183045</xdr:rowOff>
    </xdr:to>
    <xdr:sp macro="" textlink="">
      <xdr:nvSpPr>
        <xdr:cNvPr id="2343" name="Text Box 6">
          <a:extLst>
            <a:ext uri="{FF2B5EF4-FFF2-40B4-BE49-F238E27FC236}">
              <a16:creationId xmlns:a16="http://schemas.microsoft.com/office/drawing/2014/main" id="{00000000-0008-0000-0600-000027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344" name="Text Box 4">
          <a:extLst>
            <a:ext uri="{FF2B5EF4-FFF2-40B4-BE49-F238E27FC236}">
              <a16:creationId xmlns:a16="http://schemas.microsoft.com/office/drawing/2014/main" id="{00000000-0008-0000-0600-000028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345" name="Text Box 6">
          <a:extLst>
            <a:ext uri="{FF2B5EF4-FFF2-40B4-BE49-F238E27FC236}">
              <a16:creationId xmlns:a16="http://schemas.microsoft.com/office/drawing/2014/main" id="{00000000-0008-0000-0600-000029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2346" name="Text Box 4">
          <a:extLst>
            <a:ext uri="{FF2B5EF4-FFF2-40B4-BE49-F238E27FC236}">
              <a16:creationId xmlns:a16="http://schemas.microsoft.com/office/drawing/2014/main" id="{00000000-0008-0000-0600-00002A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2347" name="Text Box 6">
          <a:extLst>
            <a:ext uri="{FF2B5EF4-FFF2-40B4-BE49-F238E27FC236}">
              <a16:creationId xmlns:a16="http://schemas.microsoft.com/office/drawing/2014/main" id="{00000000-0008-0000-0600-00002B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348" name="Text Box 4">
          <a:extLst>
            <a:ext uri="{FF2B5EF4-FFF2-40B4-BE49-F238E27FC236}">
              <a16:creationId xmlns:a16="http://schemas.microsoft.com/office/drawing/2014/main" id="{00000000-0008-0000-0600-00002C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349" name="Text Box 6">
          <a:extLst>
            <a:ext uri="{FF2B5EF4-FFF2-40B4-BE49-F238E27FC236}">
              <a16:creationId xmlns:a16="http://schemas.microsoft.com/office/drawing/2014/main" id="{00000000-0008-0000-0600-00002D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2350" name="Text Box 4">
          <a:extLst>
            <a:ext uri="{FF2B5EF4-FFF2-40B4-BE49-F238E27FC236}">
              <a16:creationId xmlns:a16="http://schemas.microsoft.com/office/drawing/2014/main" id="{00000000-0008-0000-0600-00002E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2351" name="Text Box 6">
          <a:extLst>
            <a:ext uri="{FF2B5EF4-FFF2-40B4-BE49-F238E27FC236}">
              <a16:creationId xmlns:a16="http://schemas.microsoft.com/office/drawing/2014/main" id="{00000000-0008-0000-0600-00002F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352" name="Text Box 4">
          <a:extLst>
            <a:ext uri="{FF2B5EF4-FFF2-40B4-BE49-F238E27FC236}">
              <a16:creationId xmlns:a16="http://schemas.microsoft.com/office/drawing/2014/main" id="{00000000-0008-0000-0600-000030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353" name="Text Box 6">
          <a:extLst>
            <a:ext uri="{FF2B5EF4-FFF2-40B4-BE49-F238E27FC236}">
              <a16:creationId xmlns:a16="http://schemas.microsoft.com/office/drawing/2014/main" id="{00000000-0008-0000-0600-000031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2354" name="Text Box 4">
          <a:extLst>
            <a:ext uri="{FF2B5EF4-FFF2-40B4-BE49-F238E27FC236}">
              <a16:creationId xmlns:a16="http://schemas.microsoft.com/office/drawing/2014/main" id="{00000000-0008-0000-0600-000032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2355" name="Text Box 6">
          <a:extLst>
            <a:ext uri="{FF2B5EF4-FFF2-40B4-BE49-F238E27FC236}">
              <a16:creationId xmlns:a16="http://schemas.microsoft.com/office/drawing/2014/main" id="{00000000-0008-0000-0600-000033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356" name="Text Box 4">
          <a:extLst>
            <a:ext uri="{FF2B5EF4-FFF2-40B4-BE49-F238E27FC236}">
              <a16:creationId xmlns:a16="http://schemas.microsoft.com/office/drawing/2014/main" id="{00000000-0008-0000-0600-000034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357" name="Text Box 6">
          <a:extLst>
            <a:ext uri="{FF2B5EF4-FFF2-40B4-BE49-F238E27FC236}">
              <a16:creationId xmlns:a16="http://schemas.microsoft.com/office/drawing/2014/main" id="{00000000-0008-0000-0600-000035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358" name="Text Box 4">
          <a:extLst>
            <a:ext uri="{FF2B5EF4-FFF2-40B4-BE49-F238E27FC236}">
              <a16:creationId xmlns:a16="http://schemas.microsoft.com/office/drawing/2014/main" id="{00000000-0008-0000-0600-000036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359" name="Text Box 6">
          <a:extLst>
            <a:ext uri="{FF2B5EF4-FFF2-40B4-BE49-F238E27FC236}">
              <a16:creationId xmlns:a16="http://schemas.microsoft.com/office/drawing/2014/main" id="{00000000-0008-0000-0600-000037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45</xdr:row>
      <xdr:rowOff>114300</xdr:rowOff>
    </xdr:to>
    <xdr:sp macro="" textlink="">
      <xdr:nvSpPr>
        <xdr:cNvPr id="2360" name="Text Box 4">
          <a:extLst>
            <a:ext uri="{FF2B5EF4-FFF2-40B4-BE49-F238E27FC236}">
              <a16:creationId xmlns:a16="http://schemas.microsoft.com/office/drawing/2014/main" id="{00000000-0008-0000-0600-00003809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45</xdr:row>
      <xdr:rowOff>114300</xdr:rowOff>
    </xdr:to>
    <xdr:sp macro="" textlink="">
      <xdr:nvSpPr>
        <xdr:cNvPr id="2361" name="Text Box 6">
          <a:extLst>
            <a:ext uri="{FF2B5EF4-FFF2-40B4-BE49-F238E27FC236}">
              <a16:creationId xmlns:a16="http://schemas.microsoft.com/office/drawing/2014/main" id="{00000000-0008-0000-0600-00003909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2" name="Text Box 4">
          <a:extLst>
            <a:ext uri="{FF2B5EF4-FFF2-40B4-BE49-F238E27FC236}">
              <a16:creationId xmlns:a16="http://schemas.microsoft.com/office/drawing/2014/main" id="{00000000-0008-0000-0600-00003A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3" name="Text Box 6">
          <a:extLst>
            <a:ext uri="{FF2B5EF4-FFF2-40B4-BE49-F238E27FC236}">
              <a16:creationId xmlns:a16="http://schemas.microsoft.com/office/drawing/2014/main" id="{00000000-0008-0000-0600-00003B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4" name="Text Box 4">
          <a:extLst>
            <a:ext uri="{FF2B5EF4-FFF2-40B4-BE49-F238E27FC236}">
              <a16:creationId xmlns:a16="http://schemas.microsoft.com/office/drawing/2014/main" id="{00000000-0008-0000-0600-00003C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5" name="Text Box 6">
          <a:extLst>
            <a:ext uri="{FF2B5EF4-FFF2-40B4-BE49-F238E27FC236}">
              <a16:creationId xmlns:a16="http://schemas.microsoft.com/office/drawing/2014/main" id="{00000000-0008-0000-0600-00003D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6" name="Text Box 4">
          <a:extLst>
            <a:ext uri="{FF2B5EF4-FFF2-40B4-BE49-F238E27FC236}">
              <a16:creationId xmlns:a16="http://schemas.microsoft.com/office/drawing/2014/main" id="{00000000-0008-0000-0600-00003E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7" name="Text Box 6">
          <a:extLst>
            <a:ext uri="{FF2B5EF4-FFF2-40B4-BE49-F238E27FC236}">
              <a16:creationId xmlns:a16="http://schemas.microsoft.com/office/drawing/2014/main" id="{00000000-0008-0000-0600-00003F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85725</xdr:colOff>
      <xdr:row>49</xdr:row>
      <xdr:rowOff>114300</xdr:rowOff>
    </xdr:to>
    <xdr:sp macro="" textlink="">
      <xdr:nvSpPr>
        <xdr:cNvPr id="2368" name="Text Box 4">
          <a:extLst>
            <a:ext uri="{FF2B5EF4-FFF2-40B4-BE49-F238E27FC236}">
              <a16:creationId xmlns:a16="http://schemas.microsoft.com/office/drawing/2014/main" id="{00000000-0008-0000-0600-000040090000}"/>
            </a:ext>
          </a:extLst>
        </xdr:cNvPr>
        <xdr:cNvSpPr txBox="1">
          <a:spLocks noChangeArrowheads="1"/>
        </xdr:cNvSpPr>
      </xdr:nvSpPr>
      <xdr:spPr bwMode="auto">
        <a:xfrm>
          <a:off x="260032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85725</xdr:colOff>
      <xdr:row>49</xdr:row>
      <xdr:rowOff>114300</xdr:rowOff>
    </xdr:to>
    <xdr:sp macro="" textlink="">
      <xdr:nvSpPr>
        <xdr:cNvPr id="2369" name="Text Box 6">
          <a:extLst>
            <a:ext uri="{FF2B5EF4-FFF2-40B4-BE49-F238E27FC236}">
              <a16:creationId xmlns:a16="http://schemas.microsoft.com/office/drawing/2014/main" id="{00000000-0008-0000-0600-000041090000}"/>
            </a:ext>
          </a:extLst>
        </xdr:cNvPr>
        <xdr:cNvSpPr txBox="1">
          <a:spLocks noChangeArrowheads="1"/>
        </xdr:cNvSpPr>
      </xdr:nvSpPr>
      <xdr:spPr bwMode="auto">
        <a:xfrm>
          <a:off x="260032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70" name="Text Box 4">
          <a:extLst>
            <a:ext uri="{FF2B5EF4-FFF2-40B4-BE49-F238E27FC236}">
              <a16:creationId xmlns:a16="http://schemas.microsoft.com/office/drawing/2014/main" id="{00000000-0008-0000-0600-000042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71" name="Text Box 6">
          <a:extLst>
            <a:ext uri="{FF2B5EF4-FFF2-40B4-BE49-F238E27FC236}">
              <a16:creationId xmlns:a16="http://schemas.microsoft.com/office/drawing/2014/main" id="{00000000-0008-0000-0600-000043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49</xdr:row>
      <xdr:rowOff>0</xdr:rowOff>
    </xdr:from>
    <xdr:to>
      <xdr:col>0</xdr:col>
      <xdr:colOff>85725</xdr:colOff>
      <xdr:row>49</xdr:row>
      <xdr:rowOff>114300</xdr:rowOff>
    </xdr:to>
    <xdr:sp macro="" textlink="">
      <xdr:nvSpPr>
        <xdr:cNvPr id="2372" name="Text Box 4">
          <a:extLst>
            <a:ext uri="{FF2B5EF4-FFF2-40B4-BE49-F238E27FC236}">
              <a16:creationId xmlns:a16="http://schemas.microsoft.com/office/drawing/2014/main" id="{00000000-0008-0000-0600-000044090000}"/>
            </a:ext>
          </a:extLst>
        </xdr:cNvPr>
        <xdr:cNvSpPr txBox="1">
          <a:spLocks noChangeArrowheads="1"/>
        </xdr:cNvSpPr>
      </xdr:nvSpPr>
      <xdr:spPr bwMode="auto">
        <a:xfrm>
          <a:off x="0"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49</xdr:row>
      <xdr:rowOff>0</xdr:rowOff>
    </xdr:from>
    <xdr:to>
      <xdr:col>0</xdr:col>
      <xdr:colOff>85725</xdr:colOff>
      <xdr:row>49</xdr:row>
      <xdr:rowOff>114300</xdr:rowOff>
    </xdr:to>
    <xdr:sp macro="" textlink="">
      <xdr:nvSpPr>
        <xdr:cNvPr id="2373" name="Text Box 6">
          <a:extLst>
            <a:ext uri="{FF2B5EF4-FFF2-40B4-BE49-F238E27FC236}">
              <a16:creationId xmlns:a16="http://schemas.microsoft.com/office/drawing/2014/main" id="{00000000-0008-0000-0600-000045090000}"/>
            </a:ext>
          </a:extLst>
        </xdr:cNvPr>
        <xdr:cNvSpPr txBox="1">
          <a:spLocks noChangeArrowheads="1"/>
        </xdr:cNvSpPr>
      </xdr:nvSpPr>
      <xdr:spPr bwMode="auto">
        <a:xfrm>
          <a:off x="0"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85725</xdr:colOff>
      <xdr:row>49</xdr:row>
      <xdr:rowOff>114300</xdr:rowOff>
    </xdr:to>
    <xdr:sp macro="" textlink="">
      <xdr:nvSpPr>
        <xdr:cNvPr id="2374" name="Text Box 6">
          <a:extLst>
            <a:ext uri="{FF2B5EF4-FFF2-40B4-BE49-F238E27FC236}">
              <a16:creationId xmlns:a16="http://schemas.microsoft.com/office/drawing/2014/main" id="{00000000-0008-0000-0600-000046090000}"/>
            </a:ext>
          </a:extLst>
        </xdr:cNvPr>
        <xdr:cNvSpPr txBox="1">
          <a:spLocks noChangeArrowheads="1"/>
        </xdr:cNvSpPr>
      </xdr:nvSpPr>
      <xdr:spPr bwMode="auto">
        <a:xfrm>
          <a:off x="3829050"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9524</xdr:rowOff>
    </xdr:to>
    <xdr:sp macro="" textlink="">
      <xdr:nvSpPr>
        <xdr:cNvPr id="2375" name="Text Box 4">
          <a:extLst>
            <a:ext uri="{FF2B5EF4-FFF2-40B4-BE49-F238E27FC236}">
              <a16:creationId xmlns:a16="http://schemas.microsoft.com/office/drawing/2014/main" id="{00000000-0008-0000-0600-000047090000}"/>
            </a:ext>
          </a:extLst>
        </xdr:cNvPr>
        <xdr:cNvSpPr txBox="1">
          <a:spLocks noChangeArrowheads="1"/>
        </xdr:cNvSpPr>
      </xdr:nvSpPr>
      <xdr:spPr bwMode="auto">
        <a:xfrm>
          <a:off x="1209675" y="877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9524</xdr:rowOff>
    </xdr:to>
    <xdr:sp macro="" textlink="">
      <xdr:nvSpPr>
        <xdr:cNvPr id="2376" name="Text Box 6">
          <a:extLst>
            <a:ext uri="{FF2B5EF4-FFF2-40B4-BE49-F238E27FC236}">
              <a16:creationId xmlns:a16="http://schemas.microsoft.com/office/drawing/2014/main" id="{00000000-0008-0000-0600-000048090000}"/>
            </a:ext>
          </a:extLst>
        </xdr:cNvPr>
        <xdr:cNvSpPr txBox="1">
          <a:spLocks noChangeArrowheads="1"/>
        </xdr:cNvSpPr>
      </xdr:nvSpPr>
      <xdr:spPr bwMode="auto">
        <a:xfrm>
          <a:off x="1209675" y="877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238122</xdr:rowOff>
    </xdr:to>
    <xdr:sp macro="" textlink="">
      <xdr:nvSpPr>
        <xdr:cNvPr id="2377" name="Text Box 6">
          <a:extLst>
            <a:ext uri="{FF2B5EF4-FFF2-40B4-BE49-F238E27FC236}">
              <a16:creationId xmlns:a16="http://schemas.microsoft.com/office/drawing/2014/main" id="{00000000-0008-0000-0600-000049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209549</xdr:rowOff>
    </xdr:to>
    <xdr:sp macro="" textlink="">
      <xdr:nvSpPr>
        <xdr:cNvPr id="2378" name="Text Box 4">
          <a:extLst>
            <a:ext uri="{FF2B5EF4-FFF2-40B4-BE49-F238E27FC236}">
              <a16:creationId xmlns:a16="http://schemas.microsoft.com/office/drawing/2014/main" id="{00000000-0008-0000-0600-00004A09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209549</xdr:rowOff>
    </xdr:to>
    <xdr:sp macro="" textlink="">
      <xdr:nvSpPr>
        <xdr:cNvPr id="2379" name="Text Box 6">
          <a:extLst>
            <a:ext uri="{FF2B5EF4-FFF2-40B4-BE49-F238E27FC236}">
              <a16:creationId xmlns:a16="http://schemas.microsoft.com/office/drawing/2014/main" id="{00000000-0008-0000-0600-00004B09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238122</xdr:rowOff>
    </xdr:to>
    <xdr:sp macro="" textlink="">
      <xdr:nvSpPr>
        <xdr:cNvPr id="2380" name="Text Box 4">
          <a:extLst>
            <a:ext uri="{FF2B5EF4-FFF2-40B4-BE49-F238E27FC236}">
              <a16:creationId xmlns:a16="http://schemas.microsoft.com/office/drawing/2014/main" id="{00000000-0008-0000-0600-00004C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238122</xdr:rowOff>
    </xdr:to>
    <xdr:sp macro="" textlink="">
      <xdr:nvSpPr>
        <xdr:cNvPr id="2381" name="Text Box 6">
          <a:extLst>
            <a:ext uri="{FF2B5EF4-FFF2-40B4-BE49-F238E27FC236}">
              <a16:creationId xmlns:a16="http://schemas.microsoft.com/office/drawing/2014/main" id="{00000000-0008-0000-0600-00004D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xdr:row>
      <xdr:rowOff>0</xdr:rowOff>
    </xdr:from>
    <xdr:to>
      <xdr:col>3</xdr:col>
      <xdr:colOff>85725</xdr:colOff>
      <xdr:row>47</xdr:row>
      <xdr:rowOff>238122</xdr:rowOff>
    </xdr:to>
    <xdr:sp macro="" textlink="">
      <xdr:nvSpPr>
        <xdr:cNvPr id="2383" name="Text Box 6">
          <a:extLst>
            <a:ext uri="{FF2B5EF4-FFF2-40B4-BE49-F238E27FC236}">
              <a16:creationId xmlns:a16="http://schemas.microsoft.com/office/drawing/2014/main" id="{00000000-0008-0000-0600-00004F090000}"/>
            </a:ext>
          </a:extLst>
        </xdr:cNvPr>
        <xdr:cNvSpPr txBox="1">
          <a:spLocks noChangeArrowheads="1"/>
        </xdr:cNvSpPr>
      </xdr:nvSpPr>
      <xdr:spPr bwMode="auto">
        <a:xfrm>
          <a:off x="260032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238122</xdr:rowOff>
    </xdr:to>
    <xdr:sp macro="" textlink="">
      <xdr:nvSpPr>
        <xdr:cNvPr id="2384" name="Text Box 4">
          <a:extLst>
            <a:ext uri="{FF2B5EF4-FFF2-40B4-BE49-F238E27FC236}">
              <a16:creationId xmlns:a16="http://schemas.microsoft.com/office/drawing/2014/main" id="{00000000-0008-0000-0600-000050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238122</xdr:rowOff>
    </xdr:to>
    <xdr:sp macro="" textlink="">
      <xdr:nvSpPr>
        <xdr:cNvPr id="2385" name="Text Box 6">
          <a:extLst>
            <a:ext uri="{FF2B5EF4-FFF2-40B4-BE49-F238E27FC236}">
              <a16:creationId xmlns:a16="http://schemas.microsoft.com/office/drawing/2014/main" id="{00000000-0008-0000-0600-000051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45</xdr:row>
      <xdr:rowOff>0</xdr:rowOff>
    </xdr:from>
    <xdr:to>
      <xdr:col>0</xdr:col>
      <xdr:colOff>85725</xdr:colOff>
      <xdr:row>47</xdr:row>
      <xdr:rowOff>238122</xdr:rowOff>
    </xdr:to>
    <xdr:sp macro="" textlink="">
      <xdr:nvSpPr>
        <xdr:cNvPr id="2386" name="Text Box 4">
          <a:extLst>
            <a:ext uri="{FF2B5EF4-FFF2-40B4-BE49-F238E27FC236}">
              <a16:creationId xmlns:a16="http://schemas.microsoft.com/office/drawing/2014/main" id="{00000000-0008-0000-0600-000052090000}"/>
            </a:ext>
          </a:extLst>
        </xdr:cNvPr>
        <xdr:cNvSpPr txBox="1">
          <a:spLocks noChangeArrowheads="1"/>
        </xdr:cNvSpPr>
      </xdr:nvSpPr>
      <xdr:spPr bwMode="auto">
        <a:xfrm>
          <a:off x="0"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45</xdr:row>
      <xdr:rowOff>0</xdr:rowOff>
    </xdr:from>
    <xdr:to>
      <xdr:col>0</xdr:col>
      <xdr:colOff>85725</xdr:colOff>
      <xdr:row>47</xdr:row>
      <xdr:rowOff>238122</xdr:rowOff>
    </xdr:to>
    <xdr:sp macro="" textlink="">
      <xdr:nvSpPr>
        <xdr:cNvPr id="2387" name="Text Box 6">
          <a:extLst>
            <a:ext uri="{FF2B5EF4-FFF2-40B4-BE49-F238E27FC236}">
              <a16:creationId xmlns:a16="http://schemas.microsoft.com/office/drawing/2014/main" id="{00000000-0008-0000-0600-000053090000}"/>
            </a:ext>
          </a:extLst>
        </xdr:cNvPr>
        <xdr:cNvSpPr txBox="1">
          <a:spLocks noChangeArrowheads="1"/>
        </xdr:cNvSpPr>
      </xdr:nvSpPr>
      <xdr:spPr bwMode="auto">
        <a:xfrm>
          <a:off x="0"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34</xdr:row>
      <xdr:rowOff>428625</xdr:rowOff>
    </xdr:from>
    <xdr:to>
      <xdr:col>0</xdr:col>
      <xdr:colOff>400050</xdr:colOff>
      <xdr:row>36</xdr:row>
      <xdr:rowOff>102704</xdr:rowOff>
    </xdr:to>
    <xdr:sp macro="" textlink="">
      <xdr:nvSpPr>
        <xdr:cNvPr id="2388" name="Text Box 4">
          <a:extLst>
            <a:ext uri="{FF2B5EF4-FFF2-40B4-BE49-F238E27FC236}">
              <a16:creationId xmlns:a16="http://schemas.microsoft.com/office/drawing/2014/main" id="{00000000-0008-0000-0600-000054090000}"/>
            </a:ext>
          </a:extLst>
        </xdr:cNvPr>
        <xdr:cNvSpPr txBox="1">
          <a:spLocks noChangeArrowheads="1"/>
        </xdr:cNvSpPr>
      </xdr:nvSpPr>
      <xdr:spPr bwMode="auto">
        <a:xfrm>
          <a:off x="314325" y="6943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45</xdr:row>
      <xdr:rowOff>0</xdr:rowOff>
    </xdr:from>
    <xdr:to>
      <xdr:col>5</xdr:col>
      <xdr:colOff>85725</xdr:colOff>
      <xdr:row>45</xdr:row>
      <xdr:rowOff>152400</xdr:rowOff>
    </xdr:to>
    <xdr:sp macro="" textlink="">
      <xdr:nvSpPr>
        <xdr:cNvPr id="2389" name="Text Box 4">
          <a:extLst>
            <a:ext uri="{FF2B5EF4-FFF2-40B4-BE49-F238E27FC236}">
              <a16:creationId xmlns:a16="http://schemas.microsoft.com/office/drawing/2014/main" id="{00000000-0008-0000-0600-000055090000}"/>
            </a:ext>
          </a:extLst>
        </xdr:cNvPr>
        <xdr:cNvSpPr txBox="1">
          <a:spLocks noChangeArrowheads="1"/>
        </xdr:cNvSpPr>
      </xdr:nvSpPr>
      <xdr:spPr bwMode="auto">
        <a:xfrm>
          <a:off x="3829050" y="8772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45</xdr:row>
      <xdr:rowOff>0</xdr:rowOff>
    </xdr:from>
    <xdr:to>
      <xdr:col>5</xdr:col>
      <xdr:colOff>85725</xdr:colOff>
      <xdr:row>45</xdr:row>
      <xdr:rowOff>152400</xdr:rowOff>
    </xdr:to>
    <xdr:sp macro="" textlink="">
      <xdr:nvSpPr>
        <xdr:cNvPr id="2390" name="Text Box 6">
          <a:extLst>
            <a:ext uri="{FF2B5EF4-FFF2-40B4-BE49-F238E27FC236}">
              <a16:creationId xmlns:a16="http://schemas.microsoft.com/office/drawing/2014/main" id="{00000000-0008-0000-0600-000056090000}"/>
            </a:ext>
          </a:extLst>
        </xdr:cNvPr>
        <xdr:cNvSpPr txBox="1">
          <a:spLocks noChangeArrowheads="1"/>
        </xdr:cNvSpPr>
      </xdr:nvSpPr>
      <xdr:spPr bwMode="auto">
        <a:xfrm>
          <a:off x="3829050" y="8772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239806</xdr:rowOff>
    </xdr:to>
    <xdr:sp macro="" textlink="">
      <xdr:nvSpPr>
        <xdr:cNvPr id="2391" name="Text Box 6">
          <a:extLst>
            <a:ext uri="{FF2B5EF4-FFF2-40B4-BE49-F238E27FC236}">
              <a16:creationId xmlns:a16="http://schemas.microsoft.com/office/drawing/2014/main" id="{00000000-0008-0000-0600-000057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53</xdr:row>
      <xdr:rowOff>214593</xdr:rowOff>
    </xdr:to>
    <xdr:sp macro="" textlink="">
      <xdr:nvSpPr>
        <xdr:cNvPr id="2392" name="Text Box 4">
          <a:extLst>
            <a:ext uri="{FF2B5EF4-FFF2-40B4-BE49-F238E27FC236}">
              <a16:creationId xmlns:a16="http://schemas.microsoft.com/office/drawing/2014/main" id="{00000000-0008-0000-0600-000058090000}"/>
            </a:ext>
          </a:extLst>
        </xdr:cNvPr>
        <xdr:cNvSpPr txBox="1">
          <a:spLocks noChangeArrowheads="1"/>
        </xdr:cNvSpPr>
      </xdr:nvSpPr>
      <xdr:spPr bwMode="auto">
        <a:xfrm>
          <a:off x="1209675" y="10182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53</xdr:row>
      <xdr:rowOff>214593</xdr:rowOff>
    </xdr:to>
    <xdr:sp macro="" textlink="">
      <xdr:nvSpPr>
        <xdr:cNvPr id="2393" name="Text Box 6">
          <a:extLst>
            <a:ext uri="{FF2B5EF4-FFF2-40B4-BE49-F238E27FC236}">
              <a16:creationId xmlns:a16="http://schemas.microsoft.com/office/drawing/2014/main" id="{00000000-0008-0000-0600-000059090000}"/>
            </a:ext>
          </a:extLst>
        </xdr:cNvPr>
        <xdr:cNvSpPr txBox="1">
          <a:spLocks noChangeArrowheads="1"/>
        </xdr:cNvSpPr>
      </xdr:nvSpPr>
      <xdr:spPr bwMode="auto">
        <a:xfrm>
          <a:off x="1209675" y="10182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239806</xdr:rowOff>
    </xdr:to>
    <xdr:sp macro="" textlink="">
      <xdr:nvSpPr>
        <xdr:cNvPr id="2394" name="Text Box 4">
          <a:extLst>
            <a:ext uri="{FF2B5EF4-FFF2-40B4-BE49-F238E27FC236}">
              <a16:creationId xmlns:a16="http://schemas.microsoft.com/office/drawing/2014/main" id="{00000000-0008-0000-0600-00005A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239806</xdr:rowOff>
    </xdr:to>
    <xdr:sp macro="" textlink="">
      <xdr:nvSpPr>
        <xdr:cNvPr id="2395" name="Text Box 6">
          <a:extLst>
            <a:ext uri="{FF2B5EF4-FFF2-40B4-BE49-F238E27FC236}">
              <a16:creationId xmlns:a16="http://schemas.microsoft.com/office/drawing/2014/main" id="{00000000-0008-0000-0600-00005B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xdr:row>
      <xdr:rowOff>0</xdr:rowOff>
    </xdr:from>
    <xdr:to>
      <xdr:col>3</xdr:col>
      <xdr:colOff>85725</xdr:colOff>
      <xdr:row>52</xdr:row>
      <xdr:rowOff>239806</xdr:rowOff>
    </xdr:to>
    <xdr:sp macro="" textlink="">
      <xdr:nvSpPr>
        <xdr:cNvPr id="2397" name="Text Box 6">
          <a:extLst>
            <a:ext uri="{FF2B5EF4-FFF2-40B4-BE49-F238E27FC236}">
              <a16:creationId xmlns:a16="http://schemas.microsoft.com/office/drawing/2014/main" id="{00000000-0008-0000-0600-00005D090000}"/>
            </a:ext>
          </a:extLst>
        </xdr:cNvPr>
        <xdr:cNvSpPr txBox="1">
          <a:spLocks noChangeArrowheads="1"/>
        </xdr:cNvSpPr>
      </xdr:nvSpPr>
      <xdr:spPr bwMode="auto">
        <a:xfrm>
          <a:off x="260032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239806</xdr:rowOff>
    </xdr:to>
    <xdr:sp macro="" textlink="">
      <xdr:nvSpPr>
        <xdr:cNvPr id="2398" name="Text Box 4">
          <a:extLst>
            <a:ext uri="{FF2B5EF4-FFF2-40B4-BE49-F238E27FC236}">
              <a16:creationId xmlns:a16="http://schemas.microsoft.com/office/drawing/2014/main" id="{00000000-0008-0000-0600-00005E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239806</xdr:rowOff>
    </xdr:to>
    <xdr:sp macro="" textlink="">
      <xdr:nvSpPr>
        <xdr:cNvPr id="2399" name="Text Box 6">
          <a:extLst>
            <a:ext uri="{FF2B5EF4-FFF2-40B4-BE49-F238E27FC236}">
              <a16:creationId xmlns:a16="http://schemas.microsoft.com/office/drawing/2014/main" id="{00000000-0008-0000-0600-00005F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85725</xdr:colOff>
      <xdr:row>52</xdr:row>
      <xdr:rowOff>239806</xdr:rowOff>
    </xdr:to>
    <xdr:sp macro="" textlink="">
      <xdr:nvSpPr>
        <xdr:cNvPr id="2400" name="Text Box 4">
          <a:extLst>
            <a:ext uri="{FF2B5EF4-FFF2-40B4-BE49-F238E27FC236}">
              <a16:creationId xmlns:a16="http://schemas.microsoft.com/office/drawing/2014/main" id="{00000000-0008-0000-0600-000060090000}"/>
            </a:ext>
          </a:extLst>
        </xdr:cNvPr>
        <xdr:cNvSpPr txBox="1">
          <a:spLocks noChangeArrowheads="1"/>
        </xdr:cNvSpPr>
      </xdr:nvSpPr>
      <xdr:spPr bwMode="auto">
        <a:xfrm>
          <a:off x="0"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85725</xdr:colOff>
      <xdr:row>52</xdr:row>
      <xdr:rowOff>239806</xdr:rowOff>
    </xdr:to>
    <xdr:sp macro="" textlink="">
      <xdr:nvSpPr>
        <xdr:cNvPr id="2401" name="Text Box 6">
          <a:extLst>
            <a:ext uri="{FF2B5EF4-FFF2-40B4-BE49-F238E27FC236}">
              <a16:creationId xmlns:a16="http://schemas.microsoft.com/office/drawing/2014/main" id="{00000000-0008-0000-0600-000061090000}"/>
            </a:ext>
          </a:extLst>
        </xdr:cNvPr>
        <xdr:cNvSpPr txBox="1">
          <a:spLocks noChangeArrowheads="1"/>
        </xdr:cNvSpPr>
      </xdr:nvSpPr>
      <xdr:spPr bwMode="auto">
        <a:xfrm>
          <a:off x="0"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85725</xdr:colOff>
      <xdr:row>50</xdr:row>
      <xdr:rowOff>152400</xdr:rowOff>
    </xdr:to>
    <xdr:sp macro="" textlink="">
      <xdr:nvSpPr>
        <xdr:cNvPr id="2402" name="Text Box 4">
          <a:extLst>
            <a:ext uri="{FF2B5EF4-FFF2-40B4-BE49-F238E27FC236}">
              <a16:creationId xmlns:a16="http://schemas.microsoft.com/office/drawing/2014/main" id="{00000000-0008-0000-0600-000062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85725</xdr:colOff>
      <xdr:row>50</xdr:row>
      <xdr:rowOff>152400</xdr:rowOff>
    </xdr:to>
    <xdr:sp macro="" textlink="">
      <xdr:nvSpPr>
        <xdr:cNvPr id="2403" name="Text Box 6">
          <a:extLst>
            <a:ext uri="{FF2B5EF4-FFF2-40B4-BE49-F238E27FC236}">
              <a16:creationId xmlns:a16="http://schemas.microsoft.com/office/drawing/2014/main" id="{00000000-0008-0000-0600-000063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2404" name="Text Box 4">
          <a:extLst>
            <a:ext uri="{FF2B5EF4-FFF2-40B4-BE49-F238E27FC236}">
              <a16:creationId xmlns:a16="http://schemas.microsoft.com/office/drawing/2014/main" id="{00000000-0008-0000-0600-000064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2405" name="Text Box 6">
          <a:extLst>
            <a:ext uri="{FF2B5EF4-FFF2-40B4-BE49-F238E27FC236}">
              <a16:creationId xmlns:a16="http://schemas.microsoft.com/office/drawing/2014/main" id="{00000000-0008-0000-0600-000065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2406" name="Text Box 4">
          <a:extLst>
            <a:ext uri="{FF2B5EF4-FFF2-40B4-BE49-F238E27FC236}">
              <a16:creationId xmlns:a16="http://schemas.microsoft.com/office/drawing/2014/main" id="{00000000-0008-0000-0600-000066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2407" name="Text Box 6">
          <a:extLst>
            <a:ext uri="{FF2B5EF4-FFF2-40B4-BE49-F238E27FC236}">
              <a16:creationId xmlns:a16="http://schemas.microsoft.com/office/drawing/2014/main" id="{00000000-0008-0000-0600-000067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2408" name="Text Box 4">
          <a:extLst>
            <a:ext uri="{FF2B5EF4-FFF2-40B4-BE49-F238E27FC236}">
              <a16:creationId xmlns:a16="http://schemas.microsoft.com/office/drawing/2014/main" id="{00000000-0008-0000-0600-000068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2409" name="Text Box 6">
          <a:extLst>
            <a:ext uri="{FF2B5EF4-FFF2-40B4-BE49-F238E27FC236}">
              <a16:creationId xmlns:a16="http://schemas.microsoft.com/office/drawing/2014/main" id="{00000000-0008-0000-0600-000069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2410" name="Text Box 4">
          <a:extLst>
            <a:ext uri="{FF2B5EF4-FFF2-40B4-BE49-F238E27FC236}">
              <a16:creationId xmlns:a16="http://schemas.microsoft.com/office/drawing/2014/main" id="{00000000-0008-0000-0600-00006A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2411" name="Text Box 6">
          <a:extLst>
            <a:ext uri="{FF2B5EF4-FFF2-40B4-BE49-F238E27FC236}">
              <a16:creationId xmlns:a16="http://schemas.microsoft.com/office/drawing/2014/main" id="{00000000-0008-0000-0600-00006B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116369</xdr:rowOff>
    </xdr:to>
    <xdr:sp macro="" textlink="">
      <xdr:nvSpPr>
        <xdr:cNvPr id="2412" name="Text Box 4">
          <a:extLst>
            <a:ext uri="{FF2B5EF4-FFF2-40B4-BE49-F238E27FC236}">
              <a16:creationId xmlns:a16="http://schemas.microsoft.com/office/drawing/2014/main" id="{00000000-0008-0000-0600-00006C09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356</xdr:row>
      <xdr:rowOff>116369</xdr:rowOff>
    </xdr:to>
    <xdr:sp macro="" textlink="">
      <xdr:nvSpPr>
        <xdr:cNvPr id="2413" name="Text Box 6">
          <a:extLst>
            <a:ext uri="{FF2B5EF4-FFF2-40B4-BE49-F238E27FC236}">
              <a16:creationId xmlns:a16="http://schemas.microsoft.com/office/drawing/2014/main" id="{00000000-0008-0000-0600-00006D09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2414" name="Text Box 4">
          <a:extLst>
            <a:ext uri="{FF2B5EF4-FFF2-40B4-BE49-F238E27FC236}">
              <a16:creationId xmlns:a16="http://schemas.microsoft.com/office/drawing/2014/main" id="{00000000-0008-0000-0600-00006E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356</xdr:row>
      <xdr:rowOff>116369</xdr:rowOff>
    </xdr:to>
    <xdr:sp macro="" textlink="">
      <xdr:nvSpPr>
        <xdr:cNvPr id="2415" name="Text Box 6">
          <a:extLst>
            <a:ext uri="{FF2B5EF4-FFF2-40B4-BE49-F238E27FC236}">
              <a16:creationId xmlns:a16="http://schemas.microsoft.com/office/drawing/2014/main" id="{00000000-0008-0000-0600-00006F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116369</xdr:rowOff>
    </xdr:to>
    <xdr:sp macro="" textlink="">
      <xdr:nvSpPr>
        <xdr:cNvPr id="2416" name="Text Box 4">
          <a:extLst>
            <a:ext uri="{FF2B5EF4-FFF2-40B4-BE49-F238E27FC236}">
              <a16:creationId xmlns:a16="http://schemas.microsoft.com/office/drawing/2014/main" id="{00000000-0008-0000-0600-00007009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356</xdr:row>
      <xdr:rowOff>116369</xdr:rowOff>
    </xdr:to>
    <xdr:sp macro="" textlink="">
      <xdr:nvSpPr>
        <xdr:cNvPr id="2417" name="Text Box 6">
          <a:extLst>
            <a:ext uri="{FF2B5EF4-FFF2-40B4-BE49-F238E27FC236}">
              <a16:creationId xmlns:a16="http://schemas.microsoft.com/office/drawing/2014/main" id="{00000000-0008-0000-0600-00007109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116369</xdr:rowOff>
    </xdr:to>
    <xdr:sp macro="" textlink="">
      <xdr:nvSpPr>
        <xdr:cNvPr id="2418" name="Text Box 4">
          <a:extLst>
            <a:ext uri="{FF2B5EF4-FFF2-40B4-BE49-F238E27FC236}">
              <a16:creationId xmlns:a16="http://schemas.microsoft.com/office/drawing/2014/main" id="{00000000-0008-0000-0600-00007209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116369</xdr:rowOff>
    </xdr:to>
    <xdr:sp macro="" textlink="">
      <xdr:nvSpPr>
        <xdr:cNvPr id="2419" name="Text Box 6">
          <a:extLst>
            <a:ext uri="{FF2B5EF4-FFF2-40B4-BE49-F238E27FC236}">
              <a16:creationId xmlns:a16="http://schemas.microsoft.com/office/drawing/2014/main" id="{00000000-0008-0000-0600-00007309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116369</xdr:rowOff>
    </xdr:to>
    <xdr:sp macro="" textlink="">
      <xdr:nvSpPr>
        <xdr:cNvPr id="2420" name="Text Box 6">
          <a:extLst>
            <a:ext uri="{FF2B5EF4-FFF2-40B4-BE49-F238E27FC236}">
              <a16:creationId xmlns:a16="http://schemas.microsoft.com/office/drawing/2014/main" id="{00000000-0008-0000-0600-000074090000}"/>
            </a:ext>
          </a:extLst>
        </xdr:cNvPr>
        <xdr:cNvSpPr txBox="1">
          <a:spLocks noChangeArrowheads="1"/>
        </xdr:cNvSpPr>
      </xdr:nvSpPr>
      <xdr:spPr bwMode="auto">
        <a:xfrm>
          <a:off x="382905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173520</xdr:rowOff>
    </xdr:to>
    <xdr:sp macro="" textlink="">
      <xdr:nvSpPr>
        <xdr:cNvPr id="2421" name="Text Box 4">
          <a:extLst>
            <a:ext uri="{FF2B5EF4-FFF2-40B4-BE49-F238E27FC236}">
              <a16:creationId xmlns:a16="http://schemas.microsoft.com/office/drawing/2014/main" id="{00000000-0008-0000-0600-00007509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173520</xdr:rowOff>
    </xdr:to>
    <xdr:sp macro="" textlink="">
      <xdr:nvSpPr>
        <xdr:cNvPr id="2422" name="Text Box 6">
          <a:extLst>
            <a:ext uri="{FF2B5EF4-FFF2-40B4-BE49-F238E27FC236}">
              <a16:creationId xmlns:a16="http://schemas.microsoft.com/office/drawing/2014/main" id="{00000000-0008-0000-0600-00007609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423" name="Text Box 6">
          <a:extLst>
            <a:ext uri="{FF2B5EF4-FFF2-40B4-BE49-F238E27FC236}">
              <a16:creationId xmlns:a16="http://schemas.microsoft.com/office/drawing/2014/main" id="{00000000-0008-0000-0600-000077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50524</xdr:rowOff>
    </xdr:to>
    <xdr:sp macro="" textlink="">
      <xdr:nvSpPr>
        <xdr:cNvPr id="2424" name="Text Box 4">
          <a:extLst>
            <a:ext uri="{FF2B5EF4-FFF2-40B4-BE49-F238E27FC236}">
              <a16:creationId xmlns:a16="http://schemas.microsoft.com/office/drawing/2014/main" id="{00000000-0008-0000-0600-00007809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50524</xdr:rowOff>
    </xdr:to>
    <xdr:sp macro="" textlink="">
      <xdr:nvSpPr>
        <xdr:cNvPr id="2425" name="Text Box 6">
          <a:extLst>
            <a:ext uri="{FF2B5EF4-FFF2-40B4-BE49-F238E27FC236}">
              <a16:creationId xmlns:a16="http://schemas.microsoft.com/office/drawing/2014/main" id="{00000000-0008-0000-0600-00007909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426" name="Text Box 4">
          <a:extLst>
            <a:ext uri="{FF2B5EF4-FFF2-40B4-BE49-F238E27FC236}">
              <a16:creationId xmlns:a16="http://schemas.microsoft.com/office/drawing/2014/main" id="{00000000-0008-0000-0600-00007A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427" name="Text Box 6">
          <a:extLst>
            <a:ext uri="{FF2B5EF4-FFF2-40B4-BE49-F238E27FC236}">
              <a16:creationId xmlns:a16="http://schemas.microsoft.com/office/drawing/2014/main" id="{00000000-0008-0000-0600-00007B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2428" name="Text Box 4">
          <a:extLst>
            <a:ext uri="{FF2B5EF4-FFF2-40B4-BE49-F238E27FC236}">
              <a16:creationId xmlns:a16="http://schemas.microsoft.com/office/drawing/2014/main" id="{00000000-0008-0000-0600-00007C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2429" name="Text Box 6">
          <a:extLst>
            <a:ext uri="{FF2B5EF4-FFF2-40B4-BE49-F238E27FC236}">
              <a16:creationId xmlns:a16="http://schemas.microsoft.com/office/drawing/2014/main" id="{00000000-0008-0000-0600-00007D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430" name="Text Box 4">
          <a:extLst>
            <a:ext uri="{FF2B5EF4-FFF2-40B4-BE49-F238E27FC236}">
              <a16:creationId xmlns:a16="http://schemas.microsoft.com/office/drawing/2014/main" id="{00000000-0008-0000-0600-00007E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431" name="Text Box 6">
          <a:extLst>
            <a:ext uri="{FF2B5EF4-FFF2-40B4-BE49-F238E27FC236}">
              <a16:creationId xmlns:a16="http://schemas.microsoft.com/office/drawing/2014/main" id="{00000000-0008-0000-0600-00007F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2432" name="Text Box 4">
          <a:extLst>
            <a:ext uri="{FF2B5EF4-FFF2-40B4-BE49-F238E27FC236}">
              <a16:creationId xmlns:a16="http://schemas.microsoft.com/office/drawing/2014/main" id="{00000000-0008-0000-0600-000080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2433" name="Text Box 6">
          <a:extLst>
            <a:ext uri="{FF2B5EF4-FFF2-40B4-BE49-F238E27FC236}">
              <a16:creationId xmlns:a16="http://schemas.microsoft.com/office/drawing/2014/main" id="{00000000-0008-0000-0600-000081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434" name="Text Box 4">
          <a:extLst>
            <a:ext uri="{FF2B5EF4-FFF2-40B4-BE49-F238E27FC236}">
              <a16:creationId xmlns:a16="http://schemas.microsoft.com/office/drawing/2014/main" id="{00000000-0008-0000-0600-000082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356</xdr:row>
      <xdr:rowOff>0</xdr:rowOff>
    </xdr:from>
    <xdr:to>
      <xdr:col>8</xdr:col>
      <xdr:colOff>85725</xdr:colOff>
      <xdr:row>356</xdr:row>
      <xdr:rowOff>154469</xdr:rowOff>
    </xdr:to>
    <xdr:sp macro="" textlink="">
      <xdr:nvSpPr>
        <xdr:cNvPr id="2435" name="Text Box 6">
          <a:extLst>
            <a:ext uri="{FF2B5EF4-FFF2-40B4-BE49-F238E27FC236}">
              <a16:creationId xmlns:a16="http://schemas.microsoft.com/office/drawing/2014/main" id="{00000000-0008-0000-0600-000083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436" name="Text Box 4">
          <a:extLst>
            <a:ext uri="{FF2B5EF4-FFF2-40B4-BE49-F238E27FC236}">
              <a16:creationId xmlns:a16="http://schemas.microsoft.com/office/drawing/2014/main" id="{00000000-0008-0000-0600-000084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437" name="Text Box 6">
          <a:extLst>
            <a:ext uri="{FF2B5EF4-FFF2-40B4-BE49-F238E27FC236}">
              <a16:creationId xmlns:a16="http://schemas.microsoft.com/office/drawing/2014/main" id="{00000000-0008-0000-0600-000085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438" name="Text Box 6">
          <a:extLst>
            <a:ext uri="{FF2B5EF4-FFF2-40B4-BE49-F238E27FC236}">
              <a16:creationId xmlns:a16="http://schemas.microsoft.com/office/drawing/2014/main" id="{00000000-0008-0000-0600-000086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2439" name="Text Box 4">
          <a:extLst>
            <a:ext uri="{FF2B5EF4-FFF2-40B4-BE49-F238E27FC236}">
              <a16:creationId xmlns:a16="http://schemas.microsoft.com/office/drawing/2014/main" id="{00000000-0008-0000-0600-000087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360</xdr:row>
      <xdr:rowOff>60049</xdr:rowOff>
    </xdr:to>
    <xdr:sp macro="" textlink="">
      <xdr:nvSpPr>
        <xdr:cNvPr id="2440" name="Text Box 6">
          <a:extLst>
            <a:ext uri="{FF2B5EF4-FFF2-40B4-BE49-F238E27FC236}">
              <a16:creationId xmlns:a16="http://schemas.microsoft.com/office/drawing/2014/main" id="{00000000-0008-0000-0600-000088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441" name="Text Box 4">
          <a:extLst>
            <a:ext uri="{FF2B5EF4-FFF2-40B4-BE49-F238E27FC236}">
              <a16:creationId xmlns:a16="http://schemas.microsoft.com/office/drawing/2014/main" id="{00000000-0008-0000-0600-000089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442" name="Text Box 6">
          <a:extLst>
            <a:ext uri="{FF2B5EF4-FFF2-40B4-BE49-F238E27FC236}">
              <a16:creationId xmlns:a16="http://schemas.microsoft.com/office/drawing/2014/main" id="{00000000-0008-0000-0600-00008A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2443" name="Text Box 4">
          <a:extLst>
            <a:ext uri="{FF2B5EF4-FFF2-40B4-BE49-F238E27FC236}">
              <a16:creationId xmlns:a16="http://schemas.microsoft.com/office/drawing/2014/main" id="{00000000-0008-0000-0600-00008B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356</xdr:row>
      <xdr:rowOff>0</xdr:rowOff>
    </xdr:from>
    <xdr:to>
      <xdr:col>3</xdr:col>
      <xdr:colOff>85725</xdr:colOff>
      <xdr:row>359</xdr:row>
      <xdr:rowOff>42892</xdr:rowOff>
    </xdr:to>
    <xdr:sp macro="" textlink="">
      <xdr:nvSpPr>
        <xdr:cNvPr id="2444" name="Text Box 6">
          <a:extLst>
            <a:ext uri="{FF2B5EF4-FFF2-40B4-BE49-F238E27FC236}">
              <a16:creationId xmlns:a16="http://schemas.microsoft.com/office/drawing/2014/main" id="{00000000-0008-0000-0600-00008C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445" name="Text Box 4">
          <a:extLst>
            <a:ext uri="{FF2B5EF4-FFF2-40B4-BE49-F238E27FC236}">
              <a16:creationId xmlns:a16="http://schemas.microsoft.com/office/drawing/2014/main" id="{00000000-0008-0000-0600-00008D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356</xdr:row>
      <xdr:rowOff>0</xdr:rowOff>
    </xdr:from>
    <xdr:to>
      <xdr:col>2</xdr:col>
      <xdr:colOff>85725</xdr:colOff>
      <xdr:row>359</xdr:row>
      <xdr:rowOff>42892</xdr:rowOff>
    </xdr:to>
    <xdr:sp macro="" textlink="">
      <xdr:nvSpPr>
        <xdr:cNvPr id="2446" name="Text Box 6">
          <a:extLst>
            <a:ext uri="{FF2B5EF4-FFF2-40B4-BE49-F238E27FC236}">
              <a16:creationId xmlns:a16="http://schemas.microsoft.com/office/drawing/2014/main" id="{00000000-0008-0000-0600-00008E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2447" name="Text Box 4">
          <a:extLst>
            <a:ext uri="{FF2B5EF4-FFF2-40B4-BE49-F238E27FC236}">
              <a16:creationId xmlns:a16="http://schemas.microsoft.com/office/drawing/2014/main" id="{00000000-0008-0000-0600-00008F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356</xdr:row>
      <xdr:rowOff>0</xdr:rowOff>
    </xdr:from>
    <xdr:to>
      <xdr:col>0</xdr:col>
      <xdr:colOff>85725</xdr:colOff>
      <xdr:row>359</xdr:row>
      <xdr:rowOff>42892</xdr:rowOff>
    </xdr:to>
    <xdr:sp macro="" textlink="">
      <xdr:nvSpPr>
        <xdr:cNvPr id="2448" name="Text Box 6">
          <a:extLst>
            <a:ext uri="{FF2B5EF4-FFF2-40B4-BE49-F238E27FC236}">
              <a16:creationId xmlns:a16="http://schemas.microsoft.com/office/drawing/2014/main" id="{00000000-0008-0000-0600-000090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449" name="Text Box 4">
          <a:extLst>
            <a:ext uri="{FF2B5EF4-FFF2-40B4-BE49-F238E27FC236}">
              <a16:creationId xmlns:a16="http://schemas.microsoft.com/office/drawing/2014/main" id="{00000000-0008-0000-0600-000091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356</xdr:row>
      <xdr:rowOff>0</xdr:rowOff>
    </xdr:from>
    <xdr:to>
      <xdr:col>5</xdr:col>
      <xdr:colOff>85725</xdr:colOff>
      <xdr:row>356</xdr:row>
      <xdr:rowOff>154469</xdr:rowOff>
    </xdr:to>
    <xdr:sp macro="" textlink="">
      <xdr:nvSpPr>
        <xdr:cNvPr id="2450" name="Text Box 6">
          <a:extLst>
            <a:ext uri="{FF2B5EF4-FFF2-40B4-BE49-F238E27FC236}">
              <a16:creationId xmlns:a16="http://schemas.microsoft.com/office/drawing/2014/main" id="{00000000-0008-0000-0600-000092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51" name="Text Box 4">
          <a:extLst>
            <a:ext uri="{FF2B5EF4-FFF2-40B4-BE49-F238E27FC236}">
              <a16:creationId xmlns:a16="http://schemas.microsoft.com/office/drawing/2014/main" id="{00000000-0008-0000-0600-000093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52" name="Text Box 6">
          <a:extLst>
            <a:ext uri="{FF2B5EF4-FFF2-40B4-BE49-F238E27FC236}">
              <a16:creationId xmlns:a16="http://schemas.microsoft.com/office/drawing/2014/main" id="{00000000-0008-0000-0600-000094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53" name="Text Box 4">
          <a:extLst>
            <a:ext uri="{FF2B5EF4-FFF2-40B4-BE49-F238E27FC236}">
              <a16:creationId xmlns:a16="http://schemas.microsoft.com/office/drawing/2014/main" id="{00000000-0008-0000-0600-000095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54" name="Text Box 6">
          <a:extLst>
            <a:ext uri="{FF2B5EF4-FFF2-40B4-BE49-F238E27FC236}">
              <a16:creationId xmlns:a16="http://schemas.microsoft.com/office/drawing/2014/main" id="{00000000-0008-0000-0600-000096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55" name="Text Box 4">
          <a:extLst>
            <a:ext uri="{FF2B5EF4-FFF2-40B4-BE49-F238E27FC236}">
              <a16:creationId xmlns:a16="http://schemas.microsoft.com/office/drawing/2014/main" id="{00000000-0008-0000-0600-000097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56" name="Text Box 6">
          <a:extLst>
            <a:ext uri="{FF2B5EF4-FFF2-40B4-BE49-F238E27FC236}">
              <a16:creationId xmlns:a16="http://schemas.microsoft.com/office/drawing/2014/main" id="{00000000-0008-0000-0600-000098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57" name="Text Box 4">
          <a:extLst>
            <a:ext uri="{FF2B5EF4-FFF2-40B4-BE49-F238E27FC236}">
              <a16:creationId xmlns:a16="http://schemas.microsoft.com/office/drawing/2014/main" id="{00000000-0008-0000-0600-000099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58" name="Text Box 6">
          <a:extLst>
            <a:ext uri="{FF2B5EF4-FFF2-40B4-BE49-F238E27FC236}">
              <a16:creationId xmlns:a16="http://schemas.microsoft.com/office/drawing/2014/main" id="{00000000-0008-0000-0600-00009A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85725</xdr:colOff>
      <xdr:row>90</xdr:row>
      <xdr:rowOff>114300</xdr:rowOff>
    </xdr:to>
    <xdr:sp macro="" textlink="">
      <xdr:nvSpPr>
        <xdr:cNvPr id="2459" name="Text Box 4">
          <a:extLst>
            <a:ext uri="{FF2B5EF4-FFF2-40B4-BE49-F238E27FC236}">
              <a16:creationId xmlns:a16="http://schemas.microsoft.com/office/drawing/2014/main" id="{00000000-0008-0000-0600-00009B090000}"/>
            </a:ext>
          </a:extLst>
        </xdr:cNvPr>
        <xdr:cNvSpPr txBox="1">
          <a:spLocks noChangeArrowheads="1"/>
        </xdr:cNvSpPr>
      </xdr:nvSpPr>
      <xdr:spPr bwMode="auto">
        <a:xfrm>
          <a:off x="260032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85725</xdr:colOff>
      <xdr:row>90</xdr:row>
      <xdr:rowOff>114300</xdr:rowOff>
    </xdr:to>
    <xdr:sp macro="" textlink="">
      <xdr:nvSpPr>
        <xdr:cNvPr id="2460" name="Text Box 6">
          <a:extLst>
            <a:ext uri="{FF2B5EF4-FFF2-40B4-BE49-F238E27FC236}">
              <a16:creationId xmlns:a16="http://schemas.microsoft.com/office/drawing/2014/main" id="{00000000-0008-0000-0600-00009C090000}"/>
            </a:ext>
          </a:extLst>
        </xdr:cNvPr>
        <xdr:cNvSpPr txBox="1">
          <a:spLocks noChangeArrowheads="1"/>
        </xdr:cNvSpPr>
      </xdr:nvSpPr>
      <xdr:spPr bwMode="auto">
        <a:xfrm>
          <a:off x="260032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61" name="Text Box 4">
          <a:extLst>
            <a:ext uri="{FF2B5EF4-FFF2-40B4-BE49-F238E27FC236}">
              <a16:creationId xmlns:a16="http://schemas.microsoft.com/office/drawing/2014/main" id="{00000000-0008-0000-0600-00009D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62" name="Text Box 6">
          <a:extLst>
            <a:ext uri="{FF2B5EF4-FFF2-40B4-BE49-F238E27FC236}">
              <a16:creationId xmlns:a16="http://schemas.microsoft.com/office/drawing/2014/main" id="{00000000-0008-0000-0600-00009E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90</xdr:row>
      <xdr:rowOff>0</xdr:rowOff>
    </xdr:from>
    <xdr:to>
      <xdr:col>0</xdr:col>
      <xdr:colOff>85725</xdr:colOff>
      <xdr:row>90</xdr:row>
      <xdr:rowOff>114300</xdr:rowOff>
    </xdr:to>
    <xdr:sp macro="" textlink="">
      <xdr:nvSpPr>
        <xdr:cNvPr id="2463" name="Text Box 4">
          <a:extLst>
            <a:ext uri="{FF2B5EF4-FFF2-40B4-BE49-F238E27FC236}">
              <a16:creationId xmlns:a16="http://schemas.microsoft.com/office/drawing/2014/main" id="{00000000-0008-0000-0600-00009F090000}"/>
            </a:ext>
          </a:extLst>
        </xdr:cNvPr>
        <xdr:cNvSpPr txBox="1">
          <a:spLocks noChangeArrowheads="1"/>
        </xdr:cNvSpPr>
      </xdr:nvSpPr>
      <xdr:spPr bwMode="auto">
        <a:xfrm>
          <a:off x="0"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90</xdr:row>
      <xdr:rowOff>0</xdr:rowOff>
    </xdr:from>
    <xdr:to>
      <xdr:col>0</xdr:col>
      <xdr:colOff>85725</xdr:colOff>
      <xdr:row>90</xdr:row>
      <xdr:rowOff>114300</xdr:rowOff>
    </xdr:to>
    <xdr:sp macro="" textlink="">
      <xdr:nvSpPr>
        <xdr:cNvPr id="2464" name="Text Box 6">
          <a:extLst>
            <a:ext uri="{FF2B5EF4-FFF2-40B4-BE49-F238E27FC236}">
              <a16:creationId xmlns:a16="http://schemas.microsoft.com/office/drawing/2014/main" id="{00000000-0008-0000-0600-0000A0090000}"/>
            </a:ext>
          </a:extLst>
        </xdr:cNvPr>
        <xdr:cNvSpPr txBox="1">
          <a:spLocks noChangeArrowheads="1"/>
        </xdr:cNvSpPr>
      </xdr:nvSpPr>
      <xdr:spPr bwMode="auto">
        <a:xfrm>
          <a:off x="0"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85725</xdr:colOff>
      <xdr:row>90</xdr:row>
      <xdr:rowOff>114300</xdr:rowOff>
    </xdr:to>
    <xdr:sp macro="" textlink="">
      <xdr:nvSpPr>
        <xdr:cNvPr id="2465" name="Text Box 6">
          <a:extLst>
            <a:ext uri="{FF2B5EF4-FFF2-40B4-BE49-F238E27FC236}">
              <a16:creationId xmlns:a16="http://schemas.microsoft.com/office/drawing/2014/main" id="{00000000-0008-0000-0600-0000A1090000}"/>
            </a:ext>
          </a:extLst>
        </xdr:cNvPr>
        <xdr:cNvSpPr txBox="1">
          <a:spLocks noChangeArrowheads="1"/>
        </xdr:cNvSpPr>
      </xdr:nvSpPr>
      <xdr:spPr bwMode="auto">
        <a:xfrm>
          <a:off x="3829050"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583827</xdr:rowOff>
    </xdr:to>
    <xdr:sp macro="" textlink="">
      <xdr:nvSpPr>
        <xdr:cNvPr id="2466" name="Text Box 4">
          <a:extLst>
            <a:ext uri="{FF2B5EF4-FFF2-40B4-BE49-F238E27FC236}">
              <a16:creationId xmlns:a16="http://schemas.microsoft.com/office/drawing/2014/main" id="{00000000-0008-0000-0600-0000A2090000}"/>
            </a:ext>
          </a:extLst>
        </xdr:cNvPr>
        <xdr:cNvSpPr txBox="1">
          <a:spLocks noChangeArrowheads="1"/>
        </xdr:cNvSpPr>
      </xdr:nvSpPr>
      <xdr:spPr bwMode="auto">
        <a:xfrm>
          <a:off x="1209675" y="19069050"/>
          <a:ext cx="85725" cy="821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583827</xdr:rowOff>
    </xdr:to>
    <xdr:sp macro="" textlink="">
      <xdr:nvSpPr>
        <xdr:cNvPr id="2467" name="Text Box 6">
          <a:extLst>
            <a:ext uri="{FF2B5EF4-FFF2-40B4-BE49-F238E27FC236}">
              <a16:creationId xmlns:a16="http://schemas.microsoft.com/office/drawing/2014/main" id="{00000000-0008-0000-0600-0000A3090000}"/>
            </a:ext>
          </a:extLst>
        </xdr:cNvPr>
        <xdr:cNvSpPr txBox="1">
          <a:spLocks noChangeArrowheads="1"/>
        </xdr:cNvSpPr>
      </xdr:nvSpPr>
      <xdr:spPr bwMode="auto">
        <a:xfrm>
          <a:off x="1209675" y="19069050"/>
          <a:ext cx="85725" cy="821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68" name="Text Box 6">
          <a:extLst>
            <a:ext uri="{FF2B5EF4-FFF2-40B4-BE49-F238E27FC236}">
              <a16:creationId xmlns:a16="http://schemas.microsoft.com/office/drawing/2014/main" id="{00000000-0008-0000-0600-0000A4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94</xdr:row>
      <xdr:rowOff>100292</xdr:rowOff>
    </xdr:to>
    <xdr:sp macro="" textlink="">
      <xdr:nvSpPr>
        <xdr:cNvPr id="2469" name="Text Box 4">
          <a:extLst>
            <a:ext uri="{FF2B5EF4-FFF2-40B4-BE49-F238E27FC236}">
              <a16:creationId xmlns:a16="http://schemas.microsoft.com/office/drawing/2014/main" id="{00000000-0008-0000-0600-0000A5090000}"/>
            </a:ext>
          </a:extLst>
        </xdr:cNvPr>
        <xdr:cNvSpPr txBox="1">
          <a:spLocks noChangeArrowheads="1"/>
        </xdr:cNvSpPr>
      </xdr:nvSpPr>
      <xdr:spPr bwMode="auto">
        <a:xfrm>
          <a:off x="1209675" y="190690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94</xdr:row>
      <xdr:rowOff>100292</xdr:rowOff>
    </xdr:to>
    <xdr:sp macro="" textlink="">
      <xdr:nvSpPr>
        <xdr:cNvPr id="2470" name="Text Box 6">
          <a:extLst>
            <a:ext uri="{FF2B5EF4-FFF2-40B4-BE49-F238E27FC236}">
              <a16:creationId xmlns:a16="http://schemas.microsoft.com/office/drawing/2014/main" id="{00000000-0008-0000-0600-0000A6090000}"/>
            </a:ext>
          </a:extLst>
        </xdr:cNvPr>
        <xdr:cNvSpPr txBox="1">
          <a:spLocks noChangeArrowheads="1"/>
        </xdr:cNvSpPr>
      </xdr:nvSpPr>
      <xdr:spPr bwMode="auto">
        <a:xfrm>
          <a:off x="1209675" y="190690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71" name="Text Box 4">
          <a:extLst>
            <a:ext uri="{FF2B5EF4-FFF2-40B4-BE49-F238E27FC236}">
              <a16:creationId xmlns:a16="http://schemas.microsoft.com/office/drawing/2014/main" id="{00000000-0008-0000-0600-0000A7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72" name="Text Box 6">
          <a:extLst>
            <a:ext uri="{FF2B5EF4-FFF2-40B4-BE49-F238E27FC236}">
              <a16:creationId xmlns:a16="http://schemas.microsoft.com/office/drawing/2014/main" id="{00000000-0008-0000-0600-0000A8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85725</xdr:colOff>
      <xdr:row>92</xdr:row>
      <xdr:rowOff>440952</xdr:rowOff>
    </xdr:to>
    <xdr:sp macro="" textlink="">
      <xdr:nvSpPr>
        <xdr:cNvPr id="2473" name="Text Box 4">
          <a:extLst>
            <a:ext uri="{FF2B5EF4-FFF2-40B4-BE49-F238E27FC236}">
              <a16:creationId xmlns:a16="http://schemas.microsoft.com/office/drawing/2014/main" id="{00000000-0008-0000-0600-0000A9090000}"/>
            </a:ext>
          </a:extLst>
        </xdr:cNvPr>
        <xdr:cNvSpPr txBox="1">
          <a:spLocks noChangeArrowheads="1"/>
        </xdr:cNvSpPr>
      </xdr:nvSpPr>
      <xdr:spPr bwMode="auto">
        <a:xfrm>
          <a:off x="260032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85725</xdr:colOff>
      <xdr:row>92</xdr:row>
      <xdr:rowOff>440952</xdr:rowOff>
    </xdr:to>
    <xdr:sp macro="" textlink="">
      <xdr:nvSpPr>
        <xdr:cNvPr id="2474" name="Text Box 6">
          <a:extLst>
            <a:ext uri="{FF2B5EF4-FFF2-40B4-BE49-F238E27FC236}">
              <a16:creationId xmlns:a16="http://schemas.microsoft.com/office/drawing/2014/main" id="{00000000-0008-0000-0600-0000AA090000}"/>
            </a:ext>
          </a:extLst>
        </xdr:cNvPr>
        <xdr:cNvSpPr txBox="1">
          <a:spLocks noChangeArrowheads="1"/>
        </xdr:cNvSpPr>
      </xdr:nvSpPr>
      <xdr:spPr bwMode="auto">
        <a:xfrm>
          <a:off x="260032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75" name="Text Box 4">
          <a:extLst>
            <a:ext uri="{FF2B5EF4-FFF2-40B4-BE49-F238E27FC236}">
              <a16:creationId xmlns:a16="http://schemas.microsoft.com/office/drawing/2014/main" id="{00000000-0008-0000-0600-0000AB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76" name="Text Box 6">
          <a:extLst>
            <a:ext uri="{FF2B5EF4-FFF2-40B4-BE49-F238E27FC236}">
              <a16:creationId xmlns:a16="http://schemas.microsoft.com/office/drawing/2014/main" id="{00000000-0008-0000-0600-0000AC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90</xdr:row>
      <xdr:rowOff>0</xdr:rowOff>
    </xdr:from>
    <xdr:to>
      <xdr:col>0</xdr:col>
      <xdr:colOff>85725</xdr:colOff>
      <xdr:row>92</xdr:row>
      <xdr:rowOff>440952</xdr:rowOff>
    </xdr:to>
    <xdr:sp macro="" textlink="">
      <xdr:nvSpPr>
        <xdr:cNvPr id="2477" name="Text Box 4">
          <a:extLst>
            <a:ext uri="{FF2B5EF4-FFF2-40B4-BE49-F238E27FC236}">
              <a16:creationId xmlns:a16="http://schemas.microsoft.com/office/drawing/2014/main" id="{00000000-0008-0000-0600-0000AD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90</xdr:row>
      <xdr:rowOff>0</xdr:rowOff>
    </xdr:from>
    <xdr:to>
      <xdr:col>0</xdr:col>
      <xdr:colOff>85725</xdr:colOff>
      <xdr:row>92</xdr:row>
      <xdr:rowOff>440952</xdr:rowOff>
    </xdr:to>
    <xdr:sp macro="" textlink="">
      <xdr:nvSpPr>
        <xdr:cNvPr id="2478" name="Text Box 6">
          <a:extLst>
            <a:ext uri="{FF2B5EF4-FFF2-40B4-BE49-F238E27FC236}">
              <a16:creationId xmlns:a16="http://schemas.microsoft.com/office/drawing/2014/main" id="{00000000-0008-0000-0600-0000AE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85</xdr:row>
      <xdr:rowOff>428625</xdr:rowOff>
    </xdr:from>
    <xdr:to>
      <xdr:col>0</xdr:col>
      <xdr:colOff>400050</xdr:colOff>
      <xdr:row>86</xdr:row>
      <xdr:rowOff>155761</xdr:rowOff>
    </xdr:to>
    <xdr:sp macro="" textlink="">
      <xdr:nvSpPr>
        <xdr:cNvPr id="2479" name="Text Box 4">
          <a:extLst>
            <a:ext uri="{FF2B5EF4-FFF2-40B4-BE49-F238E27FC236}">
              <a16:creationId xmlns:a16="http://schemas.microsoft.com/office/drawing/2014/main" id="{00000000-0008-0000-0600-0000AF090000}"/>
            </a:ext>
          </a:extLst>
        </xdr:cNvPr>
        <xdr:cNvSpPr txBox="1">
          <a:spLocks noChangeArrowheads="1"/>
        </xdr:cNvSpPr>
      </xdr:nvSpPr>
      <xdr:spPr bwMode="auto">
        <a:xfrm>
          <a:off x="314325" y="18259425"/>
          <a:ext cx="85725" cy="155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85725</xdr:colOff>
      <xdr:row>90</xdr:row>
      <xdr:rowOff>152400</xdr:rowOff>
    </xdr:to>
    <xdr:sp macro="" textlink="">
      <xdr:nvSpPr>
        <xdr:cNvPr id="2480" name="Text Box 4">
          <a:extLst>
            <a:ext uri="{FF2B5EF4-FFF2-40B4-BE49-F238E27FC236}">
              <a16:creationId xmlns:a16="http://schemas.microsoft.com/office/drawing/2014/main" id="{00000000-0008-0000-0600-0000B0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85725</xdr:colOff>
      <xdr:row>90</xdr:row>
      <xdr:rowOff>152400</xdr:rowOff>
    </xdr:to>
    <xdr:sp macro="" textlink="">
      <xdr:nvSpPr>
        <xdr:cNvPr id="2481" name="Text Box 6">
          <a:extLst>
            <a:ext uri="{FF2B5EF4-FFF2-40B4-BE49-F238E27FC236}">
              <a16:creationId xmlns:a16="http://schemas.microsoft.com/office/drawing/2014/main" id="{00000000-0008-0000-0600-0000B1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82" name="Text Box 6">
          <a:extLst>
            <a:ext uri="{FF2B5EF4-FFF2-40B4-BE49-F238E27FC236}">
              <a16:creationId xmlns:a16="http://schemas.microsoft.com/office/drawing/2014/main" id="{00000000-0008-0000-0600-0000B2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94</xdr:row>
      <xdr:rowOff>104774</xdr:rowOff>
    </xdr:to>
    <xdr:sp macro="" textlink="">
      <xdr:nvSpPr>
        <xdr:cNvPr id="2483" name="Text Box 4">
          <a:extLst>
            <a:ext uri="{FF2B5EF4-FFF2-40B4-BE49-F238E27FC236}">
              <a16:creationId xmlns:a16="http://schemas.microsoft.com/office/drawing/2014/main" id="{00000000-0008-0000-0600-0000B3090000}"/>
            </a:ext>
          </a:extLst>
        </xdr:cNvPr>
        <xdr:cNvSpPr txBox="1">
          <a:spLocks noChangeArrowheads="1"/>
        </xdr:cNvSpPr>
      </xdr:nvSpPr>
      <xdr:spPr bwMode="auto">
        <a:xfrm>
          <a:off x="1209675" y="19069050"/>
          <a:ext cx="857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94</xdr:row>
      <xdr:rowOff>104774</xdr:rowOff>
    </xdr:to>
    <xdr:sp macro="" textlink="">
      <xdr:nvSpPr>
        <xdr:cNvPr id="2484" name="Text Box 6">
          <a:extLst>
            <a:ext uri="{FF2B5EF4-FFF2-40B4-BE49-F238E27FC236}">
              <a16:creationId xmlns:a16="http://schemas.microsoft.com/office/drawing/2014/main" id="{00000000-0008-0000-0600-0000B4090000}"/>
            </a:ext>
          </a:extLst>
        </xdr:cNvPr>
        <xdr:cNvSpPr txBox="1">
          <a:spLocks noChangeArrowheads="1"/>
        </xdr:cNvSpPr>
      </xdr:nvSpPr>
      <xdr:spPr bwMode="auto">
        <a:xfrm>
          <a:off x="1209675" y="19069050"/>
          <a:ext cx="857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85" name="Text Box 4">
          <a:extLst>
            <a:ext uri="{FF2B5EF4-FFF2-40B4-BE49-F238E27FC236}">
              <a16:creationId xmlns:a16="http://schemas.microsoft.com/office/drawing/2014/main" id="{00000000-0008-0000-0600-0000B5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86" name="Text Box 6">
          <a:extLst>
            <a:ext uri="{FF2B5EF4-FFF2-40B4-BE49-F238E27FC236}">
              <a16:creationId xmlns:a16="http://schemas.microsoft.com/office/drawing/2014/main" id="{00000000-0008-0000-0600-0000B6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49695</xdr:colOff>
      <xdr:row>90</xdr:row>
      <xdr:rowOff>0</xdr:rowOff>
    </xdr:from>
    <xdr:to>
      <xdr:col>3</xdr:col>
      <xdr:colOff>135420</xdr:colOff>
      <xdr:row>92</xdr:row>
      <xdr:rowOff>440952</xdr:rowOff>
    </xdr:to>
    <xdr:sp macro="" textlink="">
      <xdr:nvSpPr>
        <xdr:cNvPr id="2487" name="Text Box 4">
          <a:extLst>
            <a:ext uri="{FF2B5EF4-FFF2-40B4-BE49-F238E27FC236}">
              <a16:creationId xmlns:a16="http://schemas.microsoft.com/office/drawing/2014/main" id="{00000000-0008-0000-0600-0000B7090000}"/>
            </a:ext>
          </a:extLst>
        </xdr:cNvPr>
        <xdr:cNvSpPr txBox="1">
          <a:spLocks noChangeArrowheads="1"/>
        </xdr:cNvSpPr>
      </xdr:nvSpPr>
      <xdr:spPr bwMode="auto">
        <a:xfrm>
          <a:off x="265002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85725</xdr:colOff>
      <xdr:row>92</xdr:row>
      <xdr:rowOff>440952</xdr:rowOff>
    </xdr:to>
    <xdr:sp macro="" textlink="">
      <xdr:nvSpPr>
        <xdr:cNvPr id="2488" name="Text Box 6">
          <a:extLst>
            <a:ext uri="{FF2B5EF4-FFF2-40B4-BE49-F238E27FC236}">
              <a16:creationId xmlns:a16="http://schemas.microsoft.com/office/drawing/2014/main" id="{00000000-0008-0000-0600-0000B8090000}"/>
            </a:ext>
          </a:extLst>
        </xdr:cNvPr>
        <xdr:cNvSpPr txBox="1">
          <a:spLocks noChangeArrowheads="1"/>
        </xdr:cNvSpPr>
      </xdr:nvSpPr>
      <xdr:spPr bwMode="auto">
        <a:xfrm>
          <a:off x="260032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89" name="Text Box 4">
          <a:extLst>
            <a:ext uri="{FF2B5EF4-FFF2-40B4-BE49-F238E27FC236}">
              <a16:creationId xmlns:a16="http://schemas.microsoft.com/office/drawing/2014/main" id="{00000000-0008-0000-0600-0000B9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90" name="Text Box 6">
          <a:extLst>
            <a:ext uri="{FF2B5EF4-FFF2-40B4-BE49-F238E27FC236}">
              <a16:creationId xmlns:a16="http://schemas.microsoft.com/office/drawing/2014/main" id="{00000000-0008-0000-0600-0000BA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90</xdr:row>
      <xdr:rowOff>0</xdr:rowOff>
    </xdr:from>
    <xdr:to>
      <xdr:col>0</xdr:col>
      <xdr:colOff>85725</xdr:colOff>
      <xdr:row>92</xdr:row>
      <xdr:rowOff>440952</xdr:rowOff>
    </xdr:to>
    <xdr:sp macro="" textlink="">
      <xdr:nvSpPr>
        <xdr:cNvPr id="2491" name="Text Box 4">
          <a:extLst>
            <a:ext uri="{FF2B5EF4-FFF2-40B4-BE49-F238E27FC236}">
              <a16:creationId xmlns:a16="http://schemas.microsoft.com/office/drawing/2014/main" id="{00000000-0008-0000-0600-0000BB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90</xdr:row>
      <xdr:rowOff>0</xdr:rowOff>
    </xdr:from>
    <xdr:to>
      <xdr:col>0</xdr:col>
      <xdr:colOff>85725</xdr:colOff>
      <xdr:row>92</xdr:row>
      <xdr:rowOff>440952</xdr:rowOff>
    </xdr:to>
    <xdr:sp macro="" textlink="">
      <xdr:nvSpPr>
        <xdr:cNvPr id="2492" name="Text Box 6">
          <a:extLst>
            <a:ext uri="{FF2B5EF4-FFF2-40B4-BE49-F238E27FC236}">
              <a16:creationId xmlns:a16="http://schemas.microsoft.com/office/drawing/2014/main" id="{00000000-0008-0000-0600-0000BC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85725</xdr:colOff>
      <xdr:row>90</xdr:row>
      <xdr:rowOff>152400</xdr:rowOff>
    </xdr:to>
    <xdr:sp macro="" textlink="">
      <xdr:nvSpPr>
        <xdr:cNvPr id="2493" name="Text Box 4">
          <a:extLst>
            <a:ext uri="{FF2B5EF4-FFF2-40B4-BE49-F238E27FC236}">
              <a16:creationId xmlns:a16="http://schemas.microsoft.com/office/drawing/2014/main" id="{00000000-0008-0000-0600-0000BD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85725</xdr:colOff>
      <xdr:row>90</xdr:row>
      <xdr:rowOff>152400</xdr:rowOff>
    </xdr:to>
    <xdr:sp macro="" textlink="">
      <xdr:nvSpPr>
        <xdr:cNvPr id="2494" name="Text Box 6">
          <a:extLst>
            <a:ext uri="{FF2B5EF4-FFF2-40B4-BE49-F238E27FC236}">
              <a16:creationId xmlns:a16="http://schemas.microsoft.com/office/drawing/2014/main" id="{00000000-0008-0000-0600-0000BE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85</xdr:row>
      <xdr:rowOff>428625</xdr:rowOff>
    </xdr:from>
    <xdr:to>
      <xdr:col>0</xdr:col>
      <xdr:colOff>400050</xdr:colOff>
      <xdr:row>86</xdr:row>
      <xdr:rowOff>155761</xdr:rowOff>
    </xdr:to>
    <xdr:sp macro="" textlink="">
      <xdr:nvSpPr>
        <xdr:cNvPr id="2495" name="Text Box 4">
          <a:extLst>
            <a:ext uri="{FF2B5EF4-FFF2-40B4-BE49-F238E27FC236}">
              <a16:creationId xmlns:a16="http://schemas.microsoft.com/office/drawing/2014/main" id="{00000000-0008-0000-0600-0000BF090000}"/>
            </a:ext>
          </a:extLst>
        </xdr:cNvPr>
        <xdr:cNvSpPr txBox="1">
          <a:spLocks noChangeArrowheads="1"/>
        </xdr:cNvSpPr>
      </xdr:nvSpPr>
      <xdr:spPr bwMode="auto">
        <a:xfrm>
          <a:off x="314325" y="18259425"/>
          <a:ext cx="85725" cy="155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356</xdr:row>
      <xdr:rowOff>0</xdr:rowOff>
    </xdr:from>
    <xdr:to>
      <xdr:col>0</xdr:col>
      <xdr:colOff>400050</xdr:colOff>
      <xdr:row>356</xdr:row>
      <xdr:rowOff>161925</xdr:rowOff>
    </xdr:to>
    <xdr:sp macro="" textlink="">
      <xdr:nvSpPr>
        <xdr:cNvPr id="2496" name="Text Box 4">
          <a:extLst>
            <a:ext uri="{FF2B5EF4-FFF2-40B4-BE49-F238E27FC236}">
              <a16:creationId xmlns:a16="http://schemas.microsoft.com/office/drawing/2014/main" id="{00000000-0008-0000-0600-0000C0090000}"/>
            </a:ext>
          </a:extLst>
        </xdr:cNvPr>
        <xdr:cNvSpPr txBox="1">
          <a:spLocks noChangeArrowheads="1"/>
        </xdr:cNvSpPr>
      </xdr:nvSpPr>
      <xdr:spPr bwMode="auto">
        <a:xfrm>
          <a:off x="314325" y="5220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356</xdr:row>
      <xdr:rowOff>0</xdr:rowOff>
    </xdr:from>
    <xdr:to>
      <xdr:col>0</xdr:col>
      <xdr:colOff>400050</xdr:colOff>
      <xdr:row>356</xdr:row>
      <xdr:rowOff>161925</xdr:rowOff>
    </xdr:to>
    <xdr:sp macro="" textlink="">
      <xdr:nvSpPr>
        <xdr:cNvPr id="2497" name="Text Box 4">
          <a:extLst>
            <a:ext uri="{FF2B5EF4-FFF2-40B4-BE49-F238E27FC236}">
              <a16:creationId xmlns:a16="http://schemas.microsoft.com/office/drawing/2014/main" id="{00000000-0008-0000-0600-0000C1090000}"/>
            </a:ext>
          </a:extLst>
        </xdr:cNvPr>
        <xdr:cNvSpPr txBox="1">
          <a:spLocks noChangeArrowheads="1"/>
        </xdr:cNvSpPr>
      </xdr:nvSpPr>
      <xdr:spPr bwMode="auto">
        <a:xfrm>
          <a:off x="314325" y="5220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356</xdr:row>
      <xdr:rowOff>0</xdr:rowOff>
    </xdr:from>
    <xdr:to>
      <xdr:col>0</xdr:col>
      <xdr:colOff>400050</xdr:colOff>
      <xdr:row>356</xdr:row>
      <xdr:rowOff>152399</xdr:rowOff>
    </xdr:to>
    <xdr:sp macro="" textlink="">
      <xdr:nvSpPr>
        <xdr:cNvPr id="2498" name="Text Box 4">
          <a:extLst>
            <a:ext uri="{FF2B5EF4-FFF2-40B4-BE49-F238E27FC236}">
              <a16:creationId xmlns:a16="http://schemas.microsoft.com/office/drawing/2014/main" id="{00000000-0008-0000-0600-0000C2090000}"/>
            </a:ext>
          </a:extLst>
        </xdr:cNvPr>
        <xdr:cNvSpPr txBox="1">
          <a:spLocks noChangeArrowheads="1"/>
        </xdr:cNvSpPr>
      </xdr:nvSpPr>
      <xdr:spPr bwMode="auto">
        <a:xfrm>
          <a:off x="314325" y="52206525"/>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356</xdr:row>
      <xdr:rowOff>0</xdr:rowOff>
    </xdr:from>
    <xdr:to>
      <xdr:col>0</xdr:col>
      <xdr:colOff>400050</xdr:colOff>
      <xdr:row>356</xdr:row>
      <xdr:rowOff>152399</xdr:rowOff>
    </xdr:to>
    <xdr:sp macro="" textlink="">
      <xdr:nvSpPr>
        <xdr:cNvPr id="2499" name="Text Box 4">
          <a:extLst>
            <a:ext uri="{FF2B5EF4-FFF2-40B4-BE49-F238E27FC236}">
              <a16:creationId xmlns:a16="http://schemas.microsoft.com/office/drawing/2014/main" id="{00000000-0008-0000-0600-0000C3090000}"/>
            </a:ext>
          </a:extLst>
        </xdr:cNvPr>
        <xdr:cNvSpPr txBox="1">
          <a:spLocks noChangeArrowheads="1"/>
        </xdr:cNvSpPr>
      </xdr:nvSpPr>
      <xdr:spPr bwMode="auto">
        <a:xfrm>
          <a:off x="314325" y="52206525"/>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356</xdr:row>
      <xdr:rowOff>0</xdr:rowOff>
    </xdr:from>
    <xdr:to>
      <xdr:col>0</xdr:col>
      <xdr:colOff>400050</xdr:colOff>
      <xdr:row>356</xdr:row>
      <xdr:rowOff>152400</xdr:rowOff>
    </xdr:to>
    <xdr:sp macro="" textlink="">
      <xdr:nvSpPr>
        <xdr:cNvPr id="2500" name="Text Box 4">
          <a:extLst>
            <a:ext uri="{FF2B5EF4-FFF2-40B4-BE49-F238E27FC236}">
              <a16:creationId xmlns:a16="http://schemas.microsoft.com/office/drawing/2014/main" id="{00000000-0008-0000-0600-0000C4090000}"/>
            </a:ext>
          </a:extLst>
        </xdr:cNvPr>
        <xdr:cNvSpPr txBox="1">
          <a:spLocks noChangeArrowheads="1"/>
        </xdr:cNvSpPr>
      </xdr:nvSpPr>
      <xdr:spPr bwMode="auto">
        <a:xfrm>
          <a:off x="314325" y="52206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356</xdr:row>
      <xdr:rowOff>0</xdr:rowOff>
    </xdr:from>
    <xdr:to>
      <xdr:col>0</xdr:col>
      <xdr:colOff>400050</xdr:colOff>
      <xdr:row>356</xdr:row>
      <xdr:rowOff>152400</xdr:rowOff>
    </xdr:to>
    <xdr:sp macro="" textlink="">
      <xdr:nvSpPr>
        <xdr:cNvPr id="2501" name="Text Box 4">
          <a:extLst>
            <a:ext uri="{FF2B5EF4-FFF2-40B4-BE49-F238E27FC236}">
              <a16:creationId xmlns:a16="http://schemas.microsoft.com/office/drawing/2014/main" id="{00000000-0008-0000-0600-0000C5090000}"/>
            </a:ext>
          </a:extLst>
        </xdr:cNvPr>
        <xdr:cNvSpPr txBox="1">
          <a:spLocks noChangeArrowheads="1"/>
        </xdr:cNvSpPr>
      </xdr:nvSpPr>
      <xdr:spPr bwMode="auto">
        <a:xfrm>
          <a:off x="314325" y="52206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356</xdr:row>
      <xdr:rowOff>0</xdr:rowOff>
    </xdr:from>
    <xdr:to>
      <xdr:col>0</xdr:col>
      <xdr:colOff>400050</xdr:colOff>
      <xdr:row>356</xdr:row>
      <xdr:rowOff>164167</xdr:rowOff>
    </xdr:to>
    <xdr:sp macro="" textlink="">
      <xdr:nvSpPr>
        <xdr:cNvPr id="2502" name="Text Box 4">
          <a:extLst>
            <a:ext uri="{FF2B5EF4-FFF2-40B4-BE49-F238E27FC236}">
              <a16:creationId xmlns:a16="http://schemas.microsoft.com/office/drawing/2014/main" id="{00000000-0008-0000-0600-0000C6090000}"/>
            </a:ext>
          </a:extLst>
        </xdr:cNvPr>
        <xdr:cNvSpPr txBox="1">
          <a:spLocks noChangeArrowheads="1"/>
        </xdr:cNvSpPr>
      </xdr:nvSpPr>
      <xdr:spPr bwMode="auto">
        <a:xfrm>
          <a:off x="314325" y="52206525"/>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356</xdr:row>
      <xdr:rowOff>0</xdr:rowOff>
    </xdr:from>
    <xdr:to>
      <xdr:col>0</xdr:col>
      <xdr:colOff>400050</xdr:colOff>
      <xdr:row>356</xdr:row>
      <xdr:rowOff>164167</xdr:rowOff>
    </xdr:to>
    <xdr:sp macro="" textlink="">
      <xdr:nvSpPr>
        <xdr:cNvPr id="2503" name="Text Box 4">
          <a:extLst>
            <a:ext uri="{FF2B5EF4-FFF2-40B4-BE49-F238E27FC236}">
              <a16:creationId xmlns:a16="http://schemas.microsoft.com/office/drawing/2014/main" id="{00000000-0008-0000-0600-0000C7090000}"/>
            </a:ext>
          </a:extLst>
        </xdr:cNvPr>
        <xdr:cNvSpPr txBox="1">
          <a:spLocks noChangeArrowheads="1"/>
        </xdr:cNvSpPr>
      </xdr:nvSpPr>
      <xdr:spPr bwMode="auto">
        <a:xfrm>
          <a:off x="314325" y="52206525"/>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356</xdr:row>
      <xdr:rowOff>0</xdr:rowOff>
    </xdr:from>
    <xdr:to>
      <xdr:col>0</xdr:col>
      <xdr:colOff>400050</xdr:colOff>
      <xdr:row>356</xdr:row>
      <xdr:rowOff>160244</xdr:rowOff>
    </xdr:to>
    <xdr:sp macro="" textlink="">
      <xdr:nvSpPr>
        <xdr:cNvPr id="2504" name="Text Box 4">
          <a:extLst>
            <a:ext uri="{FF2B5EF4-FFF2-40B4-BE49-F238E27FC236}">
              <a16:creationId xmlns:a16="http://schemas.microsoft.com/office/drawing/2014/main" id="{00000000-0008-0000-0600-0000C8090000}"/>
            </a:ext>
          </a:extLst>
        </xdr:cNvPr>
        <xdr:cNvSpPr txBox="1">
          <a:spLocks noChangeArrowheads="1"/>
        </xdr:cNvSpPr>
      </xdr:nvSpPr>
      <xdr:spPr bwMode="auto">
        <a:xfrm>
          <a:off x="314325" y="52206525"/>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356</xdr:row>
      <xdr:rowOff>0</xdr:rowOff>
    </xdr:from>
    <xdr:to>
      <xdr:col>0</xdr:col>
      <xdr:colOff>400050</xdr:colOff>
      <xdr:row>356</xdr:row>
      <xdr:rowOff>160244</xdr:rowOff>
    </xdr:to>
    <xdr:sp macro="" textlink="">
      <xdr:nvSpPr>
        <xdr:cNvPr id="2505" name="Text Box 4">
          <a:extLst>
            <a:ext uri="{FF2B5EF4-FFF2-40B4-BE49-F238E27FC236}">
              <a16:creationId xmlns:a16="http://schemas.microsoft.com/office/drawing/2014/main" id="{00000000-0008-0000-0600-0000C9090000}"/>
            </a:ext>
          </a:extLst>
        </xdr:cNvPr>
        <xdr:cNvSpPr txBox="1">
          <a:spLocks noChangeArrowheads="1"/>
        </xdr:cNvSpPr>
      </xdr:nvSpPr>
      <xdr:spPr bwMode="auto">
        <a:xfrm>
          <a:off x="314325" y="52206525"/>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314325</xdr:colOff>
      <xdr:row>30</xdr:row>
      <xdr:rowOff>428625</xdr:rowOff>
    </xdr:from>
    <xdr:ext cx="85725" cy="150329"/>
    <xdr:sp macro="" textlink="">
      <xdr:nvSpPr>
        <xdr:cNvPr id="2506" name="Text Box 4">
          <a:extLst>
            <a:ext uri="{FF2B5EF4-FFF2-40B4-BE49-F238E27FC236}">
              <a16:creationId xmlns:a16="http://schemas.microsoft.com/office/drawing/2014/main" id="{00000000-0008-0000-0600-0000CA090000}"/>
            </a:ext>
          </a:extLst>
        </xdr:cNvPr>
        <xdr:cNvSpPr txBox="1">
          <a:spLocks noChangeArrowheads="1"/>
        </xdr:cNvSpPr>
      </xdr:nvSpPr>
      <xdr:spPr bwMode="auto">
        <a:xfrm>
          <a:off x="314325" y="60579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114300"/>
    <xdr:sp macro="" textlink="">
      <xdr:nvSpPr>
        <xdr:cNvPr id="2507" name="Text Box 4">
          <a:extLst>
            <a:ext uri="{FF2B5EF4-FFF2-40B4-BE49-F238E27FC236}">
              <a16:creationId xmlns:a16="http://schemas.microsoft.com/office/drawing/2014/main" id="{00000000-0008-0000-0600-0000CB09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114300"/>
    <xdr:sp macro="" textlink="">
      <xdr:nvSpPr>
        <xdr:cNvPr id="2508" name="Text Box 6">
          <a:extLst>
            <a:ext uri="{FF2B5EF4-FFF2-40B4-BE49-F238E27FC236}">
              <a16:creationId xmlns:a16="http://schemas.microsoft.com/office/drawing/2014/main" id="{00000000-0008-0000-0600-0000CC09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816348"/>
    <xdr:sp macro="" textlink="">
      <xdr:nvSpPr>
        <xdr:cNvPr id="2509" name="Text Box 4">
          <a:extLst>
            <a:ext uri="{FF2B5EF4-FFF2-40B4-BE49-F238E27FC236}">
              <a16:creationId xmlns:a16="http://schemas.microsoft.com/office/drawing/2014/main" id="{00000000-0008-0000-0600-0000CD090000}"/>
            </a:ext>
          </a:extLst>
        </xdr:cNvPr>
        <xdr:cNvSpPr txBox="1">
          <a:spLocks noChangeArrowheads="1"/>
        </xdr:cNvSpPr>
      </xdr:nvSpPr>
      <xdr:spPr bwMode="auto">
        <a:xfrm>
          <a:off x="1209675" y="10182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816348"/>
    <xdr:sp macro="" textlink="">
      <xdr:nvSpPr>
        <xdr:cNvPr id="2510" name="Text Box 6">
          <a:extLst>
            <a:ext uri="{FF2B5EF4-FFF2-40B4-BE49-F238E27FC236}">
              <a16:creationId xmlns:a16="http://schemas.microsoft.com/office/drawing/2014/main" id="{00000000-0008-0000-0600-0000CE090000}"/>
            </a:ext>
          </a:extLst>
        </xdr:cNvPr>
        <xdr:cNvSpPr txBox="1">
          <a:spLocks noChangeArrowheads="1"/>
        </xdr:cNvSpPr>
      </xdr:nvSpPr>
      <xdr:spPr bwMode="auto">
        <a:xfrm>
          <a:off x="1209675" y="10182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675153"/>
    <xdr:sp macro="" textlink="">
      <xdr:nvSpPr>
        <xdr:cNvPr id="2511" name="Text Box 6">
          <a:extLst>
            <a:ext uri="{FF2B5EF4-FFF2-40B4-BE49-F238E27FC236}">
              <a16:creationId xmlns:a16="http://schemas.microsoft.com/office/drawing/2014/main" id="{00000000-0008-0000-0600-0000CF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1016373"/>
    <xdr:sp macro="" textlink="">
      <xdr:nvSpPr>
        <xdr:cNvPr id="2512" name="Text Box 4">
          <a:extLst>
            <a:ext uri="{FF2B5EF4-FFF2-40B4-BE49-F238E27FC236}">
              <a16:creationId xmlns:a16="http://schemas.microsoft.com/office/drawing/2014/main" id="{00000000-0008-0000-0600-0000D0090000}"/>
            </a:ext>
          </a:extLst>
        </xdr:cNvPr>
        <xdr:cNvSpPr txBox="1">
          <a:spLocks noChangeArrowheads="1"/>
        </xdr:cNvSpPr>
      </xdr:nvSpPr>
      <xdr:spPr bwMode="auto">
        <a:xfrm>
          <a:off x="1209675" y="10182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1016373"/>
    <xdr:sp macro="" textlink="">
      <xdr:nvSpPr>
        <xdr:cNvPr id="2513" name="Text Box 6">
          <a:extLst>
            <a:ext uri="{FF2B5EF4-FFF2-40B4-BE49-F238E27FC236}">
              <a16:creationId xmlns:a16="http://schemas.microsoft.com/office/drawing/2014/main" id="{00000000-0008-0000-0600-0000D1090000}"/>
            </a:ext>
          </a:extLst>
        </xdr:cNvPr>
        <xdr:cNvSpPr txBox="1">
          <a:spLocks noChangeArrowheads="1"/>
        </xdr:cNvSpPr>
      </xdr:nvSpPr>
      <xdr:spPr bwMode="auto">
        <a:xfrm>
          <a:off x="1209675" y="10182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675153"/>
    <xdr:sp macro="" textlink="">
      <xdr:nvSpPr>
        <xdr:cNvPr id="2514" name="Text Box 4">
          <a:extLst>
            <a:ext uri="{FF2B5EF4-FFF2-40B4-BE49-F238E27FC236}">
              <a16:creationId xmlns:a16="http://schemas.microsoft.com/office/drawing/2014/main" id="{00000000-0008-0000-0600-0000D2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675153"/>
    <xdr:sp macro="" textlink="">
      <xdr:nvSpPr>
        <xdr:cNvPr id="2515" name="Text Box 6">
          <a:extLst>
            <a:ext uri="{FF2B5EF4-FFF2-40B4-BE49-F238E27FC236}">
              <a16:creationId xmlns:a16="http://schemas.microsoft.com/office/drawing/2014/main" id="{00000000-0008-0000-0600-0000D3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50</xdr:row>
      <xdr:rowOff>0</xdr:rowOff>
    </xdr:from>
    <xdr:ext cx="85725" cy="675153"/>
    <xdr:sp macro="" textlink="">
      <xdr:nvSpPr>
        <xdr:cNvPr id="2516" name="Text Box 4">
          <a:extLst>
            <a:ext uri="{FF2B5EF4-FFF2-40B4-BE49-F238E27FC236}">
              <a16:creationId xmlns:a16="http://schemas.microsoft.com/office/drawing/2014/main" id="{00000000-0008-0000-0600-0000D4090000}"/>
            </a:ext>
          </a:extLst>
        </xdr:cNvPr>
        <xdr:cNvSpPr txBox="1">
          <a:spLocks noChangeArrowheads="1"/>
        </xdr:cNvSpPr>
      </xdr:nvSpPr>
      <xdr:spPr bwMode="auto">
        <a:xfrm>
          <a:off x="260032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675153"/>
    <xdr:sp macro="" textlink="">
      <xdr:nvSpPr>
        <xdr:cNvPr id="2518" name="Text Box 4">
          <a:extLst>
            <a:ext uri="{FF2B5EF4-FFF2-40B4-BE49-F238E27FC236}">
              <a16:creationId xmlns:a16="http://schemas.microsoft.com/office/drawing/2014/main" id="{00000000-0008-0000-0600-0000D6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675153"/>
    <xdr:sp macro="" textlink="">
      <xdr:nvSpPr>
        <xdr:cNvPr id="2519" name="Text Box 6">
          <a:extLst>
            <a:ext uri="{FF2B5EF4-FFF2-40B4-BE49-F238E27FC236}">
              <a16:creationId xmlns:a16="http://schemas.microsoft.com/office/drawing/2014/main" id="{00000000-0008-0000-0600-0000D7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85725" cy="675153"/>
    <xdr:sp macro="" textlink="">
      <xdr:nvSpPr>
        <xdr:cNvPr id="2520" name="Text Box 4">
          <a:extLst>
            <a:ext uri="{FF2B5EF4-FFF2-40B4-BE49-F238E27FC236}">
              <a16:creationId xmlns:a16="http://schemas.microsoft.com/office/drawing/2014/main" id="{00000000-0008-0000-0600-0000D8090000}"/>
            </a:ext>
          </a:extLst>
        </xdr:cNvPr>
        <xdr:cNvSpPr txBox="1">
          <a:spLocks noChangeArrowheads="1"/>
        </xdr:cNvSpPr>
      </xdr:nvSpPr>
      <xdr:spPr bwMode="auto">
        <a:xfrm>
          <a:off x="0"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85725" cy="675153"/>
    <xdr:sp macro="" textlink="">
      <xdr:nvSpPr>
        <xdr:cNvPr id="2521" name="Text Box 6">
          <a:extLst>
            <a:ext uri="{FF2B5EF4-FFF2-40B4-BE49-F238E27FC236}">
              <a16:creationId xmlns:a16="http://schemas.microsoft.com/office/drawing/2014/main" id="{00000000-0008-0000-0600-0000D9090000}"/>
            </a:ext>
          </a:extLst>
        </xdr:cNvPr>
        <xdr:cNvSpPr txBox="1">
          <a:spLocks noChangeArrowheads="1"/>
        </xdr:cNvSpPr>
      </xdr:nvSpPr>
      <xdr:spPr bwMode="auto">
        <a:xfrm>
          <a:off x="0"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52400"/>
    <xdr:sp macro="" textlink="">
      <xdr:nvSpPr>
        <xdr:cNvPr id="2522" name="Text Box 4">
          <a:extLst>
            <a:ext uri="{FF2B5EF4-FFF2-40B4-BE49-F238E27FC236}">
              <a16:creationId xmlns:a16="http://schemas.microsoft.com/office/drawing/2014/main" id="{00000000-0008-0000-0600-0000DA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52400"/>
    <xdr:sp macro="" textlink="">
      <xdr:nvSpPr>
        <xdr:cNvPr id="2523" name="Text Box 6">
          <a:extLst>
            <a:ext uri="{FF2B5EF4-FFF2-40B4-BE49-F238E27FC236}">
              <a16:creationId xmlns:a16="http://schemas.microsoft.com/office/drawing/2014/main" id="{00000000-0008-0000-0600-0000DB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61</xdr:row>
      <xdr:rowOff>428625</xdr:rowOff>
    </xdr:from>
    <xdr:ext cx="85725" cy="150329"/>
    <xdr:sp macro="" textlink="">
      <xdr:nvSpPr>
        <xdr:cNvPr id="2524" name="Text Box 4">
          <a:extLst>
            <a:ext uri="{FF2B5EF4-FFF2-40B4-BE49-F238E27FC236}">
              <a16:creationId xmlns:a16="http://schemas.microsoft.com/office/drawing/2014/main" id="{00000000-0008-0000-0600-0000DC090000}"/>
            </a:ext>
          </a:extLst>
        </xdr:cNvPr>
        <xdr:cNvSpPr txBox="1">
          <a:spLocks noChangeArrowheads="1"/>
        </xdr:cNvSpPr>
      </xdr:nvSpPr>
      <xdr:spPr bwMode="auto">
        <a:xfrm>
          <a:off x="314325" y="128968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14300"/>
    <xdr:sp macro="" textlink="">
      <xdr:nvSpPr>
        <xdr:cNvPr id="2525" name="Text Box 4">
          <a:extLst>
            <a:ext uri="{FF2B5EF4-FFF2-40B4-BE49-F238E27FC236}">
              <a16:creationId xmlns:a16="http://schemas.microsoft.com/office/drawing/2014/main" id="{00000000-0008-0000-0600-0000DD09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14300"/>
    <xdr:sp macro="" textlink="">
      <xdr:nvSpPr>
        <xdr:cNvPr id="2526" name="Text Box 6">
          <a:extLst>
            <a:ext uri="{FF2B5EF4-FFF2-40B4-BE49-F238E27FC236}">
              <a16:creationId xmlns:a16="http://schemas.microsoft.com/office/drawing/2014/main" id="{00000000-0008-0000-0600-0000DE09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27" name="Text Box 4">
          <a:extLst>
            <a:ext uri="{FF2B5EF4-FFF2-40B4-BE49-F238E27FC236}">
              <a16:creationId xmlns:a16="http://schemas.microsoft.com/office/drawing/2014/main" id="{00000000-0008-0000-0600-0000DF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28" name="Text Box 6">
          <a:extLst>
            <a:ext uri="{FF2B5EF4-FFF2-40B4-BE49-F238E27FC236}">
              <a16:creationId xmlns:a16="http://schemas.microsoft.com/office/drawing/2014/main" id="{00000000-0008-0000-0600-0000E0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29" name="Text Box 4">
          <a:extLst>
            <a:ext uri="{FF2B5EF4-FFF2-40B4-BE49-F238E27FC236}">
              <a16:creationId xmlns:a16="http://schemas.microsoft.com/office/drawing/2014/main" id="{00000000-0008-0000-0600-0000E1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30" name="Text Box 6">
          <a:extLst>
            <a:ext uri="{FF2B5EF4-FFF2-40B4-BE49-F238E27FC236}">
              <a16:creationId xmlns:a16="http://schemas.microsoft.com/office/drawing/2014/main" id="{00000000-0008-0000-0600-0000E2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31" name="Text Box 4">
          <a:extLst>
            <a:ext uri="{FF2B5EF4-FFF2-40B4-BE49-F238E27FC236}">
              <a16:creationId xmlns:a16="http://schemas.microsoft.com/office/drawing/2014/main" id="{00000000-0008-0000-0600-0000E3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32" name="Text Box 6">
          <a:extLst>
            <a:ext uri="{FF2B5EF4-FFF2-40B4-BE49-F238E27FC236}">
              <a16:creationId xmlns:a16="http://schemas.microsoft.com/office/drawing/2014/main" id="{00000000-0008-0000-0600-0000E4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114300"/>
    <xdr:sp macro="" textlink="">
      <xdr:nvSpPr>
        <xdr:cNvPr id="2533" name="Text Box 4">
          <a:extLst>
            <a:ext uri="{FF2B5EF4-FFF2-40B4-BE49-F238E27FC236}">
              <a16:creationId xmlns:a16="http://schemas.microsoft.com/office/drawing/2014/main" id="{00000000-0008-0000-0600-0000E509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114300"/>
    <xdr:sp macro="" textlink="">
      <xdr:nvSpPr>
        <xdr:cNvPr id="2534" name="Text Box 6">
          <a:extLst>
            <a:ext uri="{FF2B5EF4-FFF2-40B4-BE49-F238E27FC236}">
              <a16:creationId xmlns:a16="http://schemas.microsoft.com/office/drawing/2014/main" id="{00000000-0008-0000-0600-0000E609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35" name="Text Box 4">
          <a:extLst>
            <a:ext uri="{FF2B5EF4-FFF2-40B4-BE49-F238E27FC236}">
              <a16:creationId xmlns:a16="http://schemas.microsoft.com/office/drawing/2014/main" id="{00000000-0008-0000-0600-0000E7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36" name="Text Box 6">
          <a:extLst>
            <a:ext uri="{FF2B5EF4-FFF2-40B4-BE49-F238E27FC236}">
              <a16:creationId xmlns:a16="http://schemas.microsoft.com/office/drawing/2014/main" id="{00000000-0008-0000-0600-0000E8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114300"/>
    <xdr:sp macro="" textlink="">
      <xdr:nvSpPr>
        <xdr:cNvPr id="2537" name="Text Box 4">
          <a:extLst>
            <a:ext uri="{FF2B5EF4-FFF2-40B4-BE49-F238E27FC236}">
              <a16:creationId xmlns:a16="http://schemas.microsoft.com/office/drawing/2014/main" id="{00000000-0008-0000-0600-0000E909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114300"/>
    <xdr:sp macro="" textlink="">
      <xdr:nvSpPr>
        <xdr:cNvPr id="2538" name="Text Box 6">
          <a:extLst>
            <a:ext uri="{FF2B5EF4-FFF2-40B4-BE49-F238E27FC236}">
              <a16:creationId xmlns:a16="http://schemas.microsoft.com/office/drawing/2014/main" id="{00000000-0008-0000-0600-0000EA09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14300"/>
    <xdr:sp macro="" textlink="">
      <xdr:nvSpPr>
        <xdr:cNvPr id="2539" name="Text Box 6">
          <a:extLst>
            <a:ext uri="{FF2B5EF4-FFF2-40B4-BE49-F238E27FC236}">
              <a16:creationId xmlns:a16="http://schemas.microsoft.com/office/drawing/2014/main" id="{00000000-0008-0000-0600-0000EB090000}"/>
            </a:ext>
          </a:extLst>
        </xdr:cNvPr>
        <xdr:cNvSpPr txBox="1">
          <a:spLocks noChangeArrowheads="1"/>
        </xdr:cNvSpPr>
      </xdr:nvSpPr>
      <xdr:spPr bwMode="auto">
        <a:xfrm>
          <a:off x="382905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816348"/>
    <xdr:sp macro="" textlink="">
      <xdr:nvSpPr>
        <xdr:cNvPr id="2540" name="Text Box 4">
          <a:extLst>
            <a:ext uri="{FF2B5EF4-FFF2-40B4-BE49-F238E27FC236}">
              <a16:creationId xmlns:a16="http://schemas.microsoft.com/office/drawing/2014/main" id="{00000000-0008-0000-0600-0000EC090000}"/>
            </a:ext>
          </a:extLst>
        </xdr:cNvPr>
        <xdr:cNvSpPr txBox="1">
          <a:spLocks noChangeArrowheads="1"/>
        </xdr:cNvSpPr>
      </xdr:nvSpPr>
      <xdr:spPr bwMode="auto">
        <a:xfrm>
          <a:off x="1209675" y="155924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816348"/>
    <xdr:sp macro="" textlink="">
      <xdr:nvSpPr>
        <xdr:cNvPr id="2541" name="Text Box 6">
          <a:extLst>
            <a:ext uri="{FF2B5EF4-FFF2-40B4-BE49-F238E27FC236}">
              <a16:creationId xmlns:a16="http://schemas.microsoft.com/office/drawing/2014/main" id="{00000000-0008-0000-0600-0000ED090000}"/>
            </a:ext>
          </a:extLst>
        </xdr:cNvPr>
        <xdr:cNvSpPr txBox="1">
          <a:spLocks noChangeArrowheads="1"/>
        </xdr:cNvSpPr>
      </xdr:nvSpPr>
      <xdr:spPr bwMode="auto">
        <a:xfrm>
          <a:off x="1209675" y="155924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5153"/>
    <xdr:sp macro="" textlink="">
      <xdr:nvSpPr>
        <xdr:cNvPr id="2542" name="Text Box 6">
          <a:extLst>
            <a:ext uri="{FF2B5EF4-FFF2-40B4-BE49-F238E27FC236}">
              <a16:creationId xmlns:a16="http://schemas.microsoft.com/office/drawing/2014/main" id="{00000000-0008-0000-0600-0000EE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016373"/>
    <xdr:sp macro="" textlink="">
      <xdr:nvSpPr>
        <xdr:cNvPr id="2543" name="Text Box 4">
          <a:extLst>
            <a:ext uri="{FF2B5EF4-FFF2-40B4-BE49-F238E27FC236}">
              <a16:creationId xmlns:a16="http://schemas.microsoft.com/office/drawing/2014/main" id="{00000000-0008-0000-0600-0000EF090000}"/>
            </a:ext>
          </a:extLst>
        </xdr:cNvPr>
        <xdr:cNvSpPr txBox="1">
          <a:spLocks noChangeArrowheads="1"/>
        </xdr:cNvSpPr>
      </xdr:nvSpPr>
      <xdr:spPr bwMode="auto">
        <a:xfrm>
          <a:off x="1209675" y="155924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016373"/>
    <xdr:sp macro="" textlink="">
      <xdr:nvSpPr>
        <xdr:cNvPr id="2544" name="Text Box 6">
          <a:extLst>
            <a:ext uri="{FF2B5EF4-FFF2-40B4-BE49-F238E27FC236}">
              <a16:creationId xmlns:a16="http://schemas.microsoft.com/office/drawing/2014/main" id="{00000000-0008-0000-0600-0000F0090000}"/>
            </a:ext>
          </a:extLst>
        </xdr:cNvPr>
        <xdr:cNvSpPr txBox="1">
          <a:spLocks noChangeArrowheads="1"/>
        </xdr:cNvSpPr>
      </xdr:nvSpPr>
      <xdr:spPr bwMode="auto">
        <a:xfrm>
          <a:off x="1209675" y="155924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5153"/>
    <xdr:sp macro="" textlink="">
      <xdr:nvSpPr>
        <xdr:cNvPr id="2545" name="Text Box 4">
          <a:extLst>
            <a:ext uri="{FF2B5EF4-FFF2-40B4-BE49-F238E27FC236}">
              <a16:creationId xmlns:a16="http://schemas.microsoft.com/office/drawing/2014/main" id="{00000000-0008-0000-0600-0000F1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5153"/>
    <xdr:sp macro="" textlink="">
      <xdr:nvSpPr>
        <xdr:cNvPr id="2546" name="Text Box 6">
          <a:extLst>
            <a:ext uri="{FF2B5EF4-FFF2-40B4-BE49-F238E27FC236}">
              <a16:creationId xmlns:a16="http://schemas.microsoft.com/office/drawing/2014/main" id="{00000000-0008-0000-0600-0000F2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9525</xdr:colOff>
      <xdr:row>76</xdr:row>
      <xdr:rowOff>152400</xdr:rowOff>
    </xdr:from>
    <xdr:ext cx="85725" cy="675153"/>
    <xdr:sp macro="" textlink="">
      <xdr:nvSpPr>
        <xdr:cNvPr id="2547" name="Text Box 4">
          <a:extLst>
            <a:ext uri="{FF2B5EF4-FFF2-40B4-BE49-F238E27FC236}">
              <a16:creationId xmlns:a16="http://schemas.microsoft.com/office/drawing/2014/main" id="{00000000-0008-0000-0600-0000F3090000}"/>
            </a:ext>
          </a:extLst>
        </xdr:cNvPr>
        <xdr:cNvSpPr txBox="1">
          <a:spLocks noChangeArrowheads="1"/>
        </xdr:cNvSpPr>
      </xdr:nvSpPr>
      <xdr:spPr bwMode="auto">
        <a:xfrm>
          <a:off x="2609850" y="157448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76</xdr:row>
      <xdr:rowOff>0</xdr:rowOff>
    </xdr:from>
    <xdr:ext cx="85725" cy="675153"/>
    <xdr:sp macro="" textlink="">
      <xdr:nvSpPr>
        <xdr:cNvPr id="2548" name="Text Box 6">
          <a:extLst>
            <a:ext uri="{FF2B5EF4-FFF2-40B4-BE49-F238E27FC236}">
              <a16:creationId xmlns:a16="http://schemas.microsoft.com/office/drawing/2014/main" id="{00000000-0008-0000-0600-0000F4090000}"/>
            </a:ext>
          </a:extLst>
        </xdr:cNvPr>
        <xdr:cNvSpPr txBox="1">
          <a:spLocks noChangeArrowheads="1"/>
        </xdr:cNvSpPr>
      </xdr:nvSpPr>
      <xdr:spPr bwMode="auto">
        <a:xfrm>
          <a:off x="260032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5153"/>
    <xdr:sp macro="" textlink="">
      <xdr:nvSpPr>
        <xdr:cNvPr id="2549" name="Text Box 4">
          <a:extLst>
            <a:ext uri="{FF2B5EF4-FFF2-40B4-BE49-F238E27FC236}">
              <a16:creationId xmlns:a16="http://schemas.microsoft.com/office/drawing/2014/main" id="{00000000-0008-0000-0600-0000F5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5153"/>
    <xdr:sp macro="" textlink="">
      <xdr:nvSpPr>
        <xdr:cNvPr id="2550" name="Text Box 6">
          <a:extLst>
            <a:ext uri="{FF2B5EF4-FFF2-40B4-BE49-F238E27FC236}">
              <a16:creationId xmlns:a16="http://schemas.microsoft.com/office/drawing/2014/main" id="{00000000-0008-0000-0600-0000F6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76</xdr:row>
      <xdr:rowOff>0</xdr:rowOff>
    </xdr:from>
    <xdr:ext cx="85725" cy="675153"/>
    <xdr:sp macro="" textlink="">
      <xdr:nvSpPr>
        <xdr:cNvPr id="2551" name="Text Box 4">
          <a:extLst>
            <a:ext uri="{FF2B5EF4-FFF2-40B4-BE49-F238E27FC236}">
              <a16:creationId xmlns:a16="http://schemas.microsoft.com/office/drawing/2014/main" id="{00000000-0008-0000-0600-0000F7090000}"/>
            </a:ext>
          </a:extLst>
        </xdr:cNvPr>
        <xdr:cNvSpPr txBox="1">
          <a:spLocks noChangeArrowheads="1"/>
        </xdr:cNvSpPr>
      </xdr:nvSpPr>
      <xdr:spPr bwMode="auto">
        <a:xfrm>
          <a:off x="0"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76</xdr:row>
      <xdr:rowOff>0</xdr:rowOff>
    </xdr:from>
    <xdr:ext cx="85725" cy="675153"/>
    <xdr:sp macro="" textlink="">
      <xdr:nvSpPr>
        <xdr:cNvPr id="2552" name="Text Box 6">
          <a:extLst>
            <a:ext uri="{FF2B5EF4-FFF2-40B4-BE49-F238E27FC236}">
              <a16:creationId xmlns:a16="http://schemas.microsoft.com/office/drawing/2014/main" id="{00000000-0008-0000-0600-0000F8090000}"/>
            </a:ext>
          </a:extLst>
        </xdr:cNvPr>
        <xdr:cNvSpPr txBox="1">
          <a:spLocks noChangeArrowheads="1"/>
        </xdr:cNvSpPr>
      </xdr:nvSpPr>
      <xdr:spPr bwMode="auto">
        <a:xfrm>
          <a:off x="0"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65</xdr:row>
      <xdr:rowOff>428625</xdr:rowOff>
    </xdr:from>
    <xdr:ext cx="85725" cy="150329"/>
    <xdr:sp macro="" textlink="">
      <xdr:nvSpPr>
        <xdr:cNvPr id="2553" name="Text Box 4">
          <a:extLst>
            <a:ext uri="{FF2B5EF4-FFF2-40B4-BE49-F238E27FC236}">
              <a16:creationId xmlns:a16="http://schemas.microsoft.com/office/drawing/2014/main" id="{00000000-0008-0000-0600-0000F9090000}"/>
            </a:ext>
          </a:extLst>
        </xdr:cNvPr>
        <xdr:cNvSpPr txBox="1">
          <a:spLocks noChangeArrowheads="1"/>
        </xdr:cNvSpPr>
      </xdr:nvSpPr>
      <xdr:spPr bwMode="auto">
        <a:xfrm>
          <a:off x="314325" y="13763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76200</xdr:colOff>
      <xdr:row>88</xdr:row>
      <xdr:rowOff>76200</xdr:rowOff>
    </xdr:from>
    <xdr:ext cx="85725" cy="152400"/>
    <xdr:sp macro="" textlink="">
      <xdr:nvSpPr>
        <xdr:cNvPr id="2554" name="Text Box 4">
          <a:extLst>
            <a:ext uri="{FF2B5EF4-FFF2-40B4-BE49-F238E27FC236}">
              <a16:creationId xmlns:a16="http://schemas.microsoft.com/office/drawing/2014/main" id="{00000000-0008-0000-0600-0000FA090000}"/>
            </a:ext>
          </a:extLst>
        </xdr:cNvPr>
        <xdr:cNvSpPr txBox="1">
          <a:spLocks noChangeArrowheads="1"/>
        </xdr:cNvSpPr>
      </xdr:nvSpPr>
      <xdr:spPr bwMode="auto">
        <a:xfrm>
          <a:off x="4505325" y="186309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76</xdr:row>
      <xdr:rowOff>0</xdr:rowOff>
    </xdr:from>
    <xdr:ext cx="85725" cy="152400"/>
    <xdr:sp macro="" textlink="">
      <xdr:nvSpPr>
        <xdr:cNvPr id="2555" name="Text Box 6">
          <a:extLst>
            <a:ext uri="{FF2B5EF4-FFF2-40B4-BE49-F238E27FC236}">
              <a16:creationId xmlns:a16="http://schemas.microsoft.com/office/drawing/2014/main" id="{00000000-0008-0000-0600-0000FB090000}"/>
            </a:ext>
          </a:extLst>
        </xdr:cNvPr>
        <xdr:cNvSpPr txBox="1">
          <a:spLocks noChangeArrowheads="1"/>
        </xdr:cNvSpPr>
      </xdr:nvSpPr>
      <xdr:spPr bwMode="auto">
        <a:xfrm>
          <a:off x="3829050" y="155924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836"/>
    <xdr:sp macro="" textlink="">
      <xdr:nvSpPr>
        <xdr:cNvPr id="2556" name="Text Box 6">
          <a:extLst>
            <a:ext uri="{FF2B5EF4-FFF2-40B4-BE49-F238E27FC236}">
              <a16:creationId xmlns:a16="http://schemas.microsoft.com/office/drawing/2014/main" id="{00000000-0008-0000-0600-0000FC09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21416"/>
    <xdr:sp macro="" textlink="">
      <xdr:nvSpPr>
        <xdr:cNvPr id="2557" name="Text Box 4">
          <a:extLst>
            <a:ext uri="{FF2B5EF4-FFF2-40B4-BE49-F238E27FC236}">
              <a16:creationId xmlns:a16="http://schemas.microsoft.com/office/drawing/2014/main" id="{00000000-0008-0000-0600-0000FD090000}"/>
            </a:ext>
          </a:extLst>
        </xdr:cNvPr>
        <xdr:cNvSpPr txBox="1">
          <a:spLocks noChangeArrowheads="1"/>
        </xdr:cNvSpPr>
      </xdr:nvSpPr>
      <xdr:spPr bwMode="auto">
        <a:xfrm>
          <a:off x="1209675" y="170021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21416"/>
    <xdr:sp macro="" textlink="">
      <xdr:nvSpPr>
        <xdr:cNvPr id="2558" name="Text Box 6">
          <a:extLst>
            <a:ext uri="{FF2B5EF4-FFF2-40B4-BE49-F238E27FC236}">
              <a16:creationId xmlns:a16="http://schemas.microsoft.com/office/drawing/2014/main" id="{00000000-0008-0000-0600-0000FE090000}"/>
            </a:ext>
          </a:extLst>
        </xdr:cNvPr>
        <xdr:cNvSpPr txBox="1">
          <a:spLocks noChangeArrowheads="1"/>
        </xdr:cNvSpPr>
      </xdr:nvSpPr>
      <xdr:spPr bwMode="auto">
        <a:xfrm>
          <a:off x="1209675" y="170021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836"/>
    <xdr:sp macro="" textlink="">
      <xdr:nvSpPr>
        <xdr:cNvPr id="2559" name="Text Box 4">
          <a:extLst>
            <a:ext uri="{FF2B5EF4-FFF2-40B4-BE49-F238E27FC236}">
              <a16:creationId xmlns:a16="http://schemas.microsoft.com/office/drawing/2014/main" id="{00000000-0008-0000-0600-0000FF09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836"/>
    <xdr:sp macro="" textlink="">
      <xdr:nvSpPr>
        <xdr:cNvPr id="2560" name="Text Box 6">
          <a:extLst>
            <a:ext uri="{FF2B5EF4-FFF2-40B4-BE49-F238E27FC236}">
              <a16:creationId xmlns:a16="http://schemas.microsoft.com/office/drawing/2014/main" id="{00000000-0008-0000-0600-0000000A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676836"/>
    <xdr:sp macro="" textlink="">
      <xdr:nvSpPr>
        <xdr:cNvPr id="2562" name="Text Box 6">
          <a:extLst>
            <a:ext uri="{FF2B5EF4-FFF2-40B4-BE49-F238E27FC236}">
              <a16:creationId xmlns:a16="http://schemas.microsoft.com/office/drawing/2014/main" id="{00000000-0008-0000-0600-0000020A0000}"/>
            </a:ext>
          </a:extLst>
        </xdr:cNvPr>
        <xdr:cNvSpPr txBox="1">
          <a:spLocks noChangeArrowheads="1"/>
        </xdr:cNvSpPr>
      </xdr:nvSpPr>
      <xdr:spPr bwMode="auto">
        <a:xfrm>
          <a:off x="260032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836"/>
    <xdr:sp macro="" textlink="">
      <xdr:nvSpPr>
        <xdr:cNvPr id="2563" name="Text Box 4">
          <a:extLst>
            <a:ext uri="{FF2B5EF4-FFF2-40B4-BE49-F238E27FC236}">
              <a16:creationId xmlns:a16="http://schemas.microsoft.com/office/drawing/2014/main" id="{00000000-0008-0000-0600-0000030A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836"/>
    <xdr:sp macro="" textlink="">
      <xdr:nvSpPr>
        <xdr:cNvPr id="2564" name="Text Box 6">
          <a:extLst>
            <a:ext uri="{FF2B5EF4-FFF2-40B4-BE49-F238E27FC236}">
              <a16:creationId xmlns:a16="http://schemas.microsoft.com/office/drawing/2014/main" id="{00000000-0008-0000-0600-0000040A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6836"/>
    <xdr:sp macro="" textlink="">
      <xdr:nvSpPr>
        <xdr:cNvPr id="2565" name="Text Box 4">
          <a:extLst>
            <a:ext uri="{FF2B5EF4-FFF2-40B4-BE49-F238E27FC236}">
              <a16:creationId xmlns:a16="http://schemas.microsoft.com/office/drawing/2014/main" id="{00000000-0008-0000-0600-0000050A0000}"/>
            </a:ext>
          </a:extLst>
        </xdr:cNvPr>
        <xdr:cNvSpPr txBox="1">
          <a:spLocks noChangeArrowheads="1"/>
        </xdr:cNvSpPr>
      </xdr:nvSpPr>
      <xdr:spPr bwMode="auto">
        <a:xfrm>
          <a:off x="0"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6836"/>
    <xdr:sp macro="" textlink="">
      <xdr:nvSpPr>
        <xdr:cNvPr id="2566" name="Text Box 6">
          <a:extLst>
            <a:ext uri="{FF2B5EF4-FFF2-40B4-BE49-F238E27FC236}">
              <a16:creationId xmlns:a16="http://schemas.microsoft.com/office/drawing/2014/main" id="{00000000-0008-0000-0600-0000060A0000}"/>
            </a:ext>
          </a:extLst>
        </xdr:cNvPr>
        <xdr:cNvSpPr txBox="1">
          <a:spLocks noChangeArrowheads="1"/>
        </xdr:cNvSpPr>
      </xdr:nvSpPr>
      <xdr:spPr bwMode="auto">
        <a:xfrm>
          <a:off x="0"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567" name="Text Box 4">
          <a:extLst>
            <a:ext uri="{FF2B5EF4-FFF2-40B4-BE49-F238E27FC236}">
              <a16:creationId xmlns:a16="http://schemas.microsoft.com/office/drawing/2014/main" id="{00000000-0008-0000-0600-000007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568" name="Text Box 6">
          <a:extLst>
            <a:ext uri="{FF2B5EF4-FFF2-40B4-BE49-F238E27FC236}">
              <a16:creationId xmlns:a16="http://schemas.microsoft.com/office/drawing/2014/main" id="{00000000-0008-0000-0600-000008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14300"/>
    <xdr:sp macro="" textlink="">
      <xdr:nvSpPr>
        <xdr:cNvPr id="2569" name="Text Box 4">
          <a:extLst>
            <a:ext uri="{FF2B5EF4-FFF2-40B4-BE49-F238E27FC236}">
              <a16:creationId xmlns:a16="http://schemas.microsoft.com/office/drawing/2014/main" id="{00000000-0008-0000-0600-0000090A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14300"/>
    <xdr:sp macro="" textlink="">
      <xdr:nvSpPr>
        <xdr:cNvPr id="2570" name="Text Box 6">
          <a:extLst>
            <a:ext uri="{FF2B5EF4-FFF2-40B4-BE49-F238E27FC236}">
              <a16:creationId xmlns:a16="http://schemas.microsoft.com/office/drawing/2014/main" id="{00000000-0008-0000-0600-00000A0A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816348"/>
    <xdr:sp macro="" textlink="">
      <xdr:nvSpPr>
        <xdr:cNvPr id="2571" name="Text Box 4">
          <a:extLst>
            <a:ext uri="{FF2B5EF4-FFF2-40B4-BE49-F238E27FC236}">
              <a16:creationId xmlns:a16="http://schemas.microsoft.com/office/drawing/2014/main" id="{00000000-0008-0000-0600-00000B0A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816348"/>
    <xdr:sp macro="" textlink="">
      <xdr:nvSpPr>
        <xdr:cNvPr id="2572" name="Text Box 6">
          <a:extLst>
            <a:ext uri="{FF2B5EF4-FFF2-40B4-BE49-F238E27FC236}">
              <a16:creationId xmlns:a16="http://schemas.microsoft.com/office/drawing/2014/main" id="{00000000-0008-0000-0600-00000C0A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573" name="Text Box 6">
          <a:extLst>
            <a:ext uri="{FF2B5EF4-FFF2-40B4-BE49-F238E27FC236}">
              <a16:creationId xmlns:a16="http://schemas.microsoft.com/office/drawing/2014/main" id="{00000000-0008-0000-0600-00000D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6373"/>
    <xdr:sp macro="" textlink="">
      <xdr:nvSpPr>
        <xdr:cNvPr id="2574" name="Text Box 4">
          <a:extLst>
            <a:ext uri="{FF2B5EF4-FFF2-40B4-BE49-F238E27FC236}">
              <a16:creationId xmlns:a16="http://schemas.microsoft.com/office/drawing/2014/main" id="{00000000-0008-0000-0600-00000E0A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6373"/>
    <xdr:sp macro="" textlink="">
      <xdr:nvSpPr>
        <xdr:cNvPr id="2575" name="Text Box 6">
          <a:extLst>
            <a:ext uri="{FF2B5EF4-FFF2-40B4-BE49-F238E27FC236}">
              <a16:creationId xmlns:a16="http://schemas.microsoft.com/office/drawing/2014/main" id="{00000000-0008-0000-0600-00000F0A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576" name="Text Box 4">
          <a:extLst>
            <a:ext uri="{FF2B5EF4-FFF2-40B4-BE49-F238E27FC236}">
              <a16:creationId xmlns:a16="http://schemas.microsoft.com/office/drawing/2014/main" id="{00000000-0008-0000-0600-000010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577" name="Text Box 6">
          <a:extLst>
            <a:ext uri="{FF2B5EF4-FFF2-40B4-BE49-F238E27FC236}">
              <a16:creationId xmlns:a16="http://schemas.microsoft.com/office/drawing/2014/main" id="{00000000-0008-0000-0600-000011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675153"/>
    <xdr:sp macro="" textlink="">
      <xdr:nvSpPr>
        <xdr:cNvPr id="2578" name="Text Box 4">
          <a:extLst>
            <a:ext uri="{FF2B5EF4-FFF2-40B4-BE49-F238E27FC236}">
              <a16:creationId xmlns:a16="http://schemas.microsoft.com/office/drawing/2014/main" id="{00000000-0008-0000-0600-0000120A0000}"/>
            </a:ext>
          </a:extLst>
        </xdr:cNvPr>
        <xdr:cNvSpPr txBox="1">
          <a:spLocks noChangeArrowheads="1"/>
        </xdr:cNvSpPr>
      </xdr:nvSpPr>
      <xdr:spPr bwMode="auto">
        <a:xfrm>
          <a:off x="260032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675153"/>
    <xdr:sp macro="" textlink="">
      <xdr:nvSpPr>
        <xdr:cNvPr id="2579" name="Text Box 6">
          <a:extLst>
            <a:ext uri="{FF2B5EF4-FFF2-40B4-BE49-F238E27FC236}">
              <a16:creationId xmlns:a16="http://schemas.microsoft.com/office/drawing/2014/main" id="{00000000-0008-0000-0600-0000130A0000}"/>
            </a:ext>
          </a:extLst>
        </xdr:cNvPr>
        <xdr:cNvSpPr txBox="1">
          <a:spLocks noChangeArrowheads="1"/>
        </xdr:cNvSpPr>
      </xdr:nvSpPr>
      <xdr:spPr bwMode="auto">
        <a:xfrm>
          <a:off x="260032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580" name="Text Box 4">
          <a:extLst>
            <a:ext uri="{FF2B5EF4-FFF2-40B4-BE49-F238E27FC236}">
              <a16:creationId xmlns:a16="http://schemas.microsoft.com/office/drawing/2014/main" id="{00000000-0008-0000-0600-000014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581" name="Text Box 6">
          <a:extLst>
            <a:ext uri="{FF2B5EF4-FFF2-40B4-BE49-F238E27FC236}">
              <a16:creationId xmlns:a16="http://schemas.microsoft.com/office/drawing/2014/main" id="{00000000-0008-0000-0600-000015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5153"/>
    <xdr:sp macro="" textlink="">
      <xdr:nvSpPr>
        <xdr:cNvPr id="2582" name="Text Box 4">
          <a:extLst>
            <a:ext uri="{FF2B5EF4-FFF2-40B4-BE49-F238E27FC236}">
              <a16:creationId xmlns:a16="http://schemas.microsoft.com/office/drawing/2014/main" id="{00000000-0008-0000-0600-0000160A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5153"/>
    <xdr:sp macro="" textlink="">
      <xdr:nvSpPr>
        <xdr:cNvPr id="2583" name="Text Box 6">
          <a:extLst>
            <a:ext uri="{FF2B5EF4-FFF2-40B4-BE49-F238E27FC236}">
              <a16:creationId xmlns:a16="http://schemas.microsoft.com/office/drawing/2014/main" id="{00000000-0008-0000-0600-0000170A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584" name="Text Box 4">
          <a:extLst>
            <a:ext uri="{FF2B5EF4-FFF2-40B4-BE49-F238E27FC236}">
              <a16:creationId xmlns:a16="http://schemas.microsoft.com/office/drawing/2014/main" id="{00000000-0008-0000-0600-000018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585" name="Text Box 6">
          <a:extLst>
            <a:ext uri="{FF2B5EF4-FFF2-40B4-BE49-F238E27FC236}">
              <a16:creationId xmlns:a16="http://schemas.microsoft.com/office/drawing/2014/main" id="{00000000-0008-0000-0600-000019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116</xdr:row>
      <xdr:rowOff>428625</xdr:rowOff>
    </xdr:from>
    <xdr:ext cx="85725" cy="156322"/>
    <xdr:sp macro="" textlink="">
      <xdr:nvSpPr>
        <xdr:cNvPr id="2586" name="Text Box 4">
          <a:extLst>
            <a:ext uri="{FF2B5EF4-FFF2-40B4-BE49-F238E27FC236}">
              <a16:creationId xmlns:a16="http://schemas.microsoft.com/office/drawing/2014/main" id="{00000000-0008-0000-0600-00001A0A0000}"/>
            </a:ext>
          </a:extLst>
        </xdr:cNvPr>
        <xdr:cNvSpPr txBox="1">
          <a:spLocks noChangeArrowheads="1"/>
        </xdr:cNvSpPr>
      </xdr:nvSpPr>
      <xdr:spPr bwMode="auto">
        <a:xfrm>
          <a:off x="314325" y="250983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116</xdr:row>
      <xdr:rowOff>428625</xdr:rowOff>
    </xdr:from>
    <xdr:ext cx="85725" cy="156322"/>
    <xdr:sp macro="" textlink="">
      <xdr:nvSpPr>
        <xdr:cNvPr id="2587" name="Text Box 4">
          <a:extLst>
            <a:ext uri="{FF2B5EF4-FFF2-40B4-BE49-F238E27FC236}">
              <a16:creationId xmlns:a16="http://schemas.microsoft.com/office/drawing/2014/main" id="{00000000-0008-0000-0600-00001B0A0000}"/>
            </a:ext>
          </a:extLst>
        </xdr:cNvPr>
        <xdr:cNvSpPr txBox="1">
          <a:spLocks noChangeArrowheads="1"/>
        </xdr:cNvSpPr>
      </xdr:nvSpPr>
      <xdr:spPr bwMode="auto">
        <a:xfrm>
          <a:off x="314325" y="250983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92</xdr:row>
      <xdr:rowOff>428625</xdr:rowOff>
    </xdr:from>
    <xdr:ext cx="85725" cy="150329"/>
    <xdr:sp macro="" textlink="">
      <xdr:nvSpPr>
        <xdr:cNvPr id="2588" name="Text Box 4">
          <a:extLst>
            <a:ext uri="{FF2B5EF4-FFF2-40B4-BE49-F238E27FC236}">
              <a16:creationId xmlns:a16="http://schemas.microsoft.com/office/drawing/2014/main" id="{00000000-0008-0000-0600-00001C0A0000}"/>
            </a:ext>
          </a:extLst>
        </xdr:cNvPr>
        <xdr:cNvSpPr txBox="1">
          <a:spLocks noChangeArrowheads="1"/>
        </xdr:cNvSpPr>
      </xdr:nvSpPr>
      <xdr:spPr bwMode="auto">
        <a:xfrm>
          <a:off x="314325" y="197358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14300"/>
    <xdr:sp macro="" textlink="">
      <xdr:nvSpPr>
        <xdr:cNvPr id="2589" name="Text Box 4">
          <a:extLst>
            <a:ext uri="{FF2B5EF4-FFF2-40B4-BE49-F238E27FC236}">
              <a16:creationId xmlns:a16="http://schemas.microsoft.com/office/drawing/2014/main" id="{00000000-0008-0000-0600-00001D0A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14300"/>
    <xdr:sp macro="" textlink="">
      <xdr:nvSpPr>
        <xdr:cNvPr id="2590" name="Text Box 6">
          <a:extLst>
            <a:ext uri="{FF2B5EF4-FFF2-40B4-BE49-F238E27FC236}">
              <a16:creationId xmlns:a16="http://schemas.microsoft.com/office/drawing/2014/main" id="{00000000-0008-0000-0600-00001E0A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591" name="Text Box 4">
          <a:extLst>
            <a:ext uri="{FF2B5EF4-FFF2-40B4-BE49-F238E27FC236}">
              <a16:creationId xmlns:a16="http://schemas.microsoft.com/office/drawing/2014/main" id="{00000000-0008-0000-0600-00001F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592" name="Text Box 6">
          <a:extLst>
            <a:ext uri="{FF2B5EF4-FFF2-40B4-BE49-F238E27FC236}">
              <a16:creationId xmlns:a16="http://schemas.microsoft.com/office/drawing/2014/main" id="{00000000-0008-0000-0600-000020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593" name="Text Box 4">
          <a:extLst>
            <a:ext uri="{FF2B5EF4-FFF2-40B4-BE49-F238E27FC236}">
              <a16:creationId xmlns:a16="http://schemas.microsoft.com/office/drawing/2014/main" id="{00000000-0008-0000-0600-000021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594" name="Text Box 6">
          <a:extLst>
            <a:ext uri="{FF2B5EF4-FFF2-40B4-BE49-F238E27FC236}">
              <a16:creationId xmlns:a16="http://schemas.microsoft.com/office/drawing/2014/main" id="{00000000-0008-0000-0600-000022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595" name="Text Box 4">
          <a:extLst>
            <a:ext uri="{FF2B5EF4-FFF2-40B4-BE49-F238E27FC236}">
              <a16:creationId xmlns:a16="http://schemas.microsoft.com/office/drawing/2014/main" id="{00000000-0008-0000-0600-000023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596" name="Text Box 6">
          <a:extLst>
            <a:ext uri="{FF2B5EF4-FFF2-40B4-BE49-F238E27FC236}">
              <a16:creationId xmlns:a16="http://schemas.microsoft.com/office/drawing/2014/main" id="{00000000-0008-0000-0600-000024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114300"/>
    <xdr:sp macro="" textlink="">
      <xdr:nvSpPr>
        <xdr:cNvPr id="2597" name="Text Box 4">
          <a:extLst>
            <a:ext uri="{FF2B5EF4-FFF2-40B4-BE49-F238E27FC236}">
              <a16:creationId xmlns:a16="http://schemas.microsoft.com/office/drawing/2014/main" id="{00000000-0008-0000-0600-0000250A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114300"/>
    <xdr:sp macro="" textlink="">
      <xdr:nvSpPr>
        <xdr:cNvPr id="2598" name="Text Box 6">
          <a:extLst>
            <a:ext uri="{FF2B5EF4-FFF2-40B4-BE49-F238E27FC236}">
              <a16:creationId xmlns:a16="http://schemas.microsoft.com/office/drawing/2014/main" id="{00000000-0008-0000-0600-0000260A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599" name="Text Box 4">
          <a:extLst>
            <a:ext uri="{FF2B5EF4-FFF2-40B4-BE49-F238E27FC236}">
              <a16:creationId xmlns:a16="http://schemas.microsoft.com/office/drawing/2014/main" id="{00000000-0008-0000-0600-000027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600" name="Text Box 6">
          <a:extLst>
            <a:ext uri="{FF2B5EF4-FFF2-40B4-BE49-F238E27FC236}">
              <a16:creationId xmlns:a16="http://schemas.microsoft.com/office/drawing/2014/main" id="{00000000-0008-0000-0600-000028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114300"/>
    <xdr:sp macro="" textlink="">
      <xdr:nvSpPr>
        <xdr:cNvPr id="2601" name="Text Box 4">
          <a:extLst>
            <a:ext uri="{FF2B5EF4-FFF2-40B4-BE49-F238E27FC236}">
              <a16:creationId xmlns:a16="http://schemas.microsoft.com/office/drawing/2014/main" id="{00000000-0008-0000-0600-0000290A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114300"/>
    <xdr:sp macro="" textlink="">
      <xdr:nvSpPr>
        <xdr:cNvPr id="2602" name="Text Box 6">
          <a:extLst>
            <a:ext uri="{FF2B5EF4-FFF2-40B4-BE49-F238E27FC236}">
              <a16:creationId xmlns:a16="http://schemas.microsoft.com/office/drawing/2014/main" id="{00000000-0008-0000-0600-00002A0A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14300"/>
    <xdr:sp macro="" textlink="">
      <xdr:nvSpPr>
        <xdr:cNvPr id="2603" name="Text Box 6">
          <a:extLst>
            <a:ext uri="{FF2B5EF4-FFF2-40B4-BE49-F238E27FC236}">
              <a16:creationId xmlns:a16="http://schemas.microsoft.com/office/drawing/2014/main" id="{00000000-0008-0000-0600-00002B0A0000}"/>
            </a:ext>
          </a:extLst>
        </xdr:cNvPr>
        <xdr:cNvSpPr txBox="1">
          <a:spLocks noChangeArrowheads="1"/>
        </xdr:cNvSpPr>
      </xdr:nvSpPr>
      <xdr:spPr bwMode="auto">
        <a:xfrm>
          <a:off x="382905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816348"/>
    <xdr:sp macro="" textlink="">
      <xdr:nvSpPr>
        <xdr:cNvPr id="2604" name="Text Box 4">
          <a:extLst>
            <a:ext uri="{FF2B5EF4-FFF2-40B4-BE49-F238E27FC236}">
              <a16:creationId xmlns:a16="http://schemas.microsoft.com/office/drawing/2014/main" id="{00000000-0008-0000-0600-00002C0A0000}"/>
            </a:ext>
          </a:extLst>
        </xdr:cNvPr>
        <xdr:cNvSpPr txBox="1">
          <a:spLocks noChangeArrowheads="1"/>
        </xdr:cNvSpPr>
      </xdr:nvSpPr>
      <xdr:spPr bwMode="auto">
        <a:xfrm>
          <a:off x="1209675" y="22431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816348"/>
    <xdr:sp macro="" textlink="">
      <xdr:nvSpPr>
        <xdr:cNvPr id="2605" name="Text Box 6">
          <a:extLst>
            <a:ext uri="{FF2B5EF4-FFF2-40B4-BE49-F238E27FC236}">
              <a16:creationId xmlns:a16="http://schemas.microsoft.com/office/drawing/2014/main" id="{00000000-0008-0000-0600-00002D0A0000}"/>
            </a:ext>
          </a:extLst>
        </xdr:cNvPr>
        <xdr:cNvSpPr txBox="1">
          <a:spLocks noChangeArrowheads="1"/>
        </xdr:cNvSpPr>
      </xdr:nvSpPr>
      <xdr:spPr bwMode="auto">
        <a:xfrm>
          <a:off x="1209675" y="22431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5153"/>
    <xdr:sp macro="" textlink="">
      <xdr:nvSpPr>
        <xdr:cNvPr id="2606" name="Text Box 6">
          <a:extLst>
            <a:ext uri="{FF2B5EF4-FFF2-40B4-BE49-F238E27FC236}">
              <a16:creationId xmlns:a16="http://schemas.microsoft.com/office/drawing/2014/main" id="{00000000-0008-0000-0600-00002E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016373"/>
    <xdr:sp macro="" textlink="">
      <xdr:nvSpPr>
        <xdr:cNvPr id="2607" name="Text Box 4">
          <a:extLst>
            <a:ext uri="{FF2B5EF4-FFF2-40B4-BE49-F238E27FC236}">
              <a16:creationId xmlns:a16="http://schemas.microsoft.com/office/drawing/2014/main" id="{00000000-0008-0000-0600-00002F0A0000}"/>
            </a:ext>
          </a:extLst>
        </xdr:cNvPr>
        <xdr:cNvSpPr txBox="1">
          <a:spLocks noChangeArrowheads="1"/>
        </xdr:cNvSpPr>
      </xdr:nvSpPr>
      <xdr:spPr bwMode="auto">
        <a:xfrm>
          <a:off x="1209675" y="22431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016373"/>
    <xdr:sp macro="" textlink="">
      <xdr:nvSpPr>
        <xdr:cNvPr id="2608" name="Text Box 6">
          <a:extLst>
            <a:ext uri="{FF2B5EF4-FFF2-40B4-BE49-F238E27FC236}">
              <a16:creationId xmlns:a16="http://schemas.microsoft.com/office/drawing/2014/main" id="{00000000-0008-0000-0600-0000300A0000}"/>
            </a:ext>
          </a:extLst>
        </xdr:cNvPr>
        <xdr:cNvSpPr txBox="1">
          <a:spLocks noChangeArrowheads="1"/>
        </xdr:cNvSpPr>
      </xdr:nvSpPr>
      <xdr:spPr bwMode="auto">
        <a:xfrm>
          <a:off x="1209675" y="22431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5153"/>
    <xdr:sp macro="" textlink="">
      <xdr:nvSpPr>
        <xdr:cNvPr id="2609" name="Text Box 4">
          <a:extLst>
            <a:ext uri="{FF2B5EF4-FFF2-40B4-BE49-F238E27FC236}">
              <a16:creationId xmlns:a16="http://schemas.microsoft.com/office/drawing/2014/main" id="{00000000-0008-0000-0600-000031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5153"/>
    <xdr:sp macro="" textlink="">
      <xdr:nvSpPr>
        <xdr:cNvPr id="2610" name="Text Box 6">
          <a:extLst>
            <a:ext uri="{FF2B5EF4-FFF2-40B4-BE49-F238E27FC236}">
              <a16:creationId xmlns:a16="http://schemas.microsoft.com/office/drawing/2014/main" id="{00000000-0008-0000-0600-000032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28575</xdr:colOff>
      <xdr:row>107</xdr:row>
      <xdr:rowOff>171450</xdr:rowOff>
    </xdr:from>
    <xdr:ext cx="85725" cy="675153"/>
    <xdr:sp macro="" textlink="">
      <xdr:nvSpPr>
        <xdr:cNvPr id="2611" name="Text Box 4">
          <a:extLst>
            <a:ext uri="{FF2B5EF4-FFF2-40B4-BE49-F238E27FC236}">
              <a16:creationId xmlns:a16="http://schemas.microsoft.com/office/drawing/2014/main" id="{00000000-0008-0000-0600-0000330A0000}"/>
            </a:ext>
          </a:extLst>
        </xdr:cNvPr>
        <xdr:cNvSpPr txBox="1">
          <a:spLocks noChangeArrowheads="1"/>
        </xdr:cNvSpPr>
      </xdr:nvSpPr>
      <xdr:spPr bwMode="auto">
        <a:xfrm>
          <a:off x="2628900" y="226028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107</xdr:row>
      <xdr:rowOff>0</xdr:rowOff>
    </xdr:from>
    <xdr:ext cx="85725" cy="675153"/>
    <xdr:sp macro="" textlink="">
      <xdr:nvSpPr>
        <xdr:cNvPr id="2612" name="Text Box 6">
          <a:extLst>
            <a:ext uri="{FF2B5EF4-FFF2-40B4-BE49-F238E27FC236}">
              <a16:creationId xmlns:a16="http://schemas.microsoft.com/office/drawing/2014/main" id="{00000000-0008-0000-0600-0000340A0000}"/>
            </a:ext>
          </a:extLst>
        </xdr:cNvPr>
        <xdr:cNvSpPr txBox="1">
          <a:spLocks noChangeArrowheads="1"/>
        </xdr:cNvSpPr>
      </xdr:nvSpPr>
      <xdr:spPr bwMode="auto">
        <a:xfrm>
          <a:off x="260032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5153"/>
    <xdr:sp macro="" textlink="">
      <xdr:nvSpPr>
        <xdr:cNvPr id="2613" name="Text Box 4">
          <a:extLst>
            <a:ext uri="{FF2B5EF4-FFF2-40B4-BE49-F238E27FC236}">
              <a16:creationId xmlns:a16="http://schemas.microsoft.com/office/drawing/2014/main" id="{00000000-0008-0000-0600-000035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5153"/>
    <xdr:sp macro="" textlink="">
      <xdr:nvSpPr>
        <xdr:cNvPr id="2614" name="Text Box 6">
          <a:extLst>
            <a:ext uri="{FF2B5EF4-FFF2-40B4-BE49-F238E27FC236}">
              <a16:creationId xmlns:a16="http://schemas.microsoft.com/office/drawing/2014/main" id="{00000000-0008-0000-0600-000036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107</xdr:row>
      <xdr:rowOff>0</xdr:rowOff>
    </xdr:from>
    <xdr:ext cx="85725" cy="675153"/>
    <xdr:sp macro="" textlink="">
      <xdr:nvSpPr>
        <xdr:cNvPr id="2615" name="Text Box 4">
          <a:extLst>
            <a:ext uri="{FF2B5EF4-FFF2-40B4-BE49-F238E27FC236}">
              <a16:creationId xmlns:a16="http://schemas.microsoft.com/office/drawing/2014/main" id="{00000000-0008-0000-0600-0000370A0000}"/>
            </a:ext>
          </a:extLst>
        </xdr:cNvPr>
        <xdr:cNvSpPr txBox="1">
          <a:spLocks noChangeArrowheads="1"/>
        </xdr:cNvSpPr>
      </xdr:nvSpPr>
      <xdr:spPr bwMode="auto">
        <a:xfrm>
          <a:off x="0"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107</xdr:row>
      <xdr:rowOff>0</xdr:rowOff>
    </xdr:from>
    <xdr:ext cx="85725" cy="675153"/>
    <xdr:sp macro="" textlink="">
      <xdr:nvSpPr>
        <xdr:cNvPr id="2616" name="Text Box 6">
          <a:extLst>
            <a:ext uri="{FF2B5EF4-FFF2-40B4-BE49-F238E27FC236}">
              <a16:creationId xmlns:a16="http://schemas.microsoft.com/office/drawing/2014/main" id="{00000000-0008-0000-0600-0000380A0000}"/>
            </a:ext>
          </a:extLst>
        </xdr:cNvPr>
        <xdr:cNvSpPr txBox="1">
          <a:spLocks noChangeArrowheads="1"/>
        </xdr:cNvSpPr>
      </xdr:nvSpPr>
      <xdr:spPr bwMode="auto">
        <a:xfrm>
          <a:off x="0"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96</xdr:row>
      <xdr:rowOff>428625</xdr:rowOff>
    </xdr:from>
    <xdr:ext cx="85725" cy="150329"/>
    <xdr:sp macro="" textlink="">
      <xdr:nvSpPr>
        <xdr:cNvPr id="2617" name="Text Box 4">
          <a:extLst>
            <a:ext uri="{FF2B5EF4-FFF2-40B4-BE49-F238E27FC236}">
              <a16:creationId xmlns:a16="http://schemas.microsoft.com/office/drawing/2014/main" id="{00000000-0008-0000-0600-0000390A0000}"/>
            </a:ext>
          </a:extLst>
        </xdr:cNvPr>
        <xdr:cNvSpPr txBox="1">
          <a:spLocks noChangeArrowheads="1"/>
        </xdr:cNvSpPr>
      </xdr:nvSpPr>
      <xdr:spPr bwMode="auto">
        <a:xfrm>
          <a:off x="314325" y="206025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107</xdr:row>
      <xdr:rowOff>0</xdr:rowOff>
    </xdr:from>
    <xdr:ext cx="85725" cy="152400"/>
    <xdr:sp macro="" textlink="">
      <xdr:nvSpPr>
        <xdr:cNvPr id="2618" name="Text Box 4">
          <a:extLst>
            <a:ext uri="{FF2B5EF4-FFF2-40B4-BE49-F238E27FC236}">
              <a16:creationId xmlns:a16="http://schemas.microsoft.com/office/drawing/2014/main" id="{00000000-0008-0000-0600-00003A0A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107</xdr:row>
      <xdr:rowOff>0</xdr:rowOff>
    </xdr:from>
    <xdr:ext cx="85725" cy="152400"/>
    <xdr:sp macro="" textlink="">
      <xdr:nvSpPr>
        <xdr:cNvPr id="2619" name="Text Box 6">
          <a:extLst>
            <a:ext uri="{FF2B5EF4-FFF2-40B4-BE49-F238E27FC236}">
              <a16:creationId xmlns:a16="http://schemas.microsoft.com/office/drawing/2014/main" id="{00000000-0008-0000-0600-00003B0A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836"/>
    <xdr:sp macro="" textlink="">
      <xdr:nvSpPr>
        <xdr:cNvPr id="2620" name="Text Box 6">
          <a:extLst>
            <a:ext uri="{FF2B5EF4-FFF2-40B4-BE49-F238E27FC236}">
              <a16:creationId xmlns:a16="http://schemas.microsoft.com/office/drawing/2014/main" id="{00000000-0008-0000-0600-00003C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21416"/>
    <xdr:sp macro="" textlink="">
      <xdr:nvSpPr>
        <xdr:cNvPr id="2621" name="Text Box 4">
          <a:extLst>
            <a:ext uri="{FF2B5EF4-FFF2-40B4-BE49-F238E27FC236}">
              <a16:creationId xmlns:a16="http://schemas.microsoft.com/office/drawing/2014/main" id="{00000000-0008-0000-0600-00003D0A0000}"/>
            </a:ext>
          </a:extLst>
        </xdr:cNvPr>
        <xdr:cNvSpPr txBox="1">
          <a:spLocks noChangeArrowheads="1"/>
        </xdr:cNvSpPr>
      </xdr:nvSpPr>
      <xdr:spPr bwMode="auto">
        <a:xfrm>
          <a:off x="1209675" y="238410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21416"/>
    <xdr:sp macro="" textlink="">
      <xdr:nvSpPr>
        <xdr:cNvPr id="2622" name="Text Box 6">
          <a:extLst>
            <a:ext uri="{FF2B5EF4-FFF2-40B4-BE49-F238E27FC236}">
              <a16:creationId xmlns:a16="http://schemas.microsoft.com/office/drawing/2014/main" id="{00000000-0008-0000-0600-00003E0A0000}"/>
            </a:ext>
          </a:extLst>
        </xdr:cNvPr>
        <xdr:cNvSpPr txBox="1">
          <a:spLocks noChangeArrowheads="1"/>
        </xdr:cNvSpPr>
      </xdr:nvSpPr>
      <xdr:spPr bwMode="auto">
        <a:xfrm>
          <a:off x="1209675" y="238410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836"/>
    <xdr:sp macro="" textlink="">
      <xdr:nvSpPr>
        <xdr:cNvPr id="2623" name="Text Box 4">
          <a:extLst>
            <a:ext uri="{FF2B5EF4-FFF2-40B4-BE49-F238E27FC236}">
              <a16:creationId xmlns:a16="http://schemas.microsoft.com/office/drawing/2014/main" id="{00000000-0008-0000-0600-00003F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836"/>
    <xdr:sp macro="" textlink="">
      <xdr:nvSpPr>
        <xdr:cNvPr id="2624" name="Text Box 6">
          <a:extLst>
            <a:ext uri="{FF2B5EF4-FFF2-40B4-BE49-F238E27FC236}">
              <a16:creationId xmlns:a16="http://schemas.microsoft.com/office/drawing/2014/main" id="{00000000-0008-0000-0600-000040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6836"/>
    <xdr:sp macro="" textlink="">
      <xdr:nvSpPr>
        <xdr:cNvPr id="2625" name="Text Box 4">
          <a:extLst>
            <a:ext uri="{FF2B5EF4-FFF2-40B4-BE49-F238E27FC236}">
              <a16:creationId xmlns:a16="http://schemas.microsoft.com/office/drawing/2014/main" id="{00000000-0008-0000-0600-0000410A0000}"/>
            </a:ext>
          </a:extLst>
        </xdr:cNvPr>
        <xdr:cNvSpPr txBox="1">
          <a:spLocks noChangeArrowheads="1"/>
        </xdr:cNvSpPr>
      </xdr:nvSpPr>
      <xdr:spPr bwMode="auto">
        <a:xfrm>
          <a:off x="260032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6836"/>
    <xdr:sp macro="" textlink="">
      <xdr:nvSpPr>
        <xdr:cNvPr id="2626" name="Text Box 6">
          <a:extLst>
            <a:ext uri="{FF2B5EF4-FFF2-40B4-BE49-F238E27FC236}">
              <a16:creationId xmlns:a16="http://schemas.microsoft.com/office/drawing/2014/main" id="{00000000-0008-0000-0600-0000420A0000}"/>
            </a:ext>
          </a:extLst>
        </xdr:cNvPr>
        <xdr:cNvSpPr txBox="1">
          <a:spLocks noChangeArrowheads="1"/>
        </xdr:cNvSpPr>
      </xdr:nvSpPr>
      <xdr:spPr bwMode="auto">
        <a:xfrm>
          <a:off x="260032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836"/>
    <xdr:sp macro="" textlink="">
      <xdr:nvSpPr>
        <xdr:cNvPr id="2627" name="Text Box 4">
          <a:extLst>
            <a:ext uri="{FF2B5EF4-FFF2-40B4-BE49-F238E27FC236}">
              <a16:creationId xmlns:a16="http://schemas.microsoft.com/office/drawing/2014/main" id="{00000000-0008-0000-0600-000043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836"/>
    <xdr:sp macro="" textlink="">
      <xdr:nvSpPr>
        <xdr:cNvPr id="2628" name="Text Box 6">
          <a:extLst>
            <a:ext uri="{FF2B5EF4-FFF2-40B4-BE49-F238E27FC236}">
              <a16:creationId xmlns:a16="http://schemas.microsoft.com/office/drawing/2014/main" id="{00000000-0008-0000-0600-000044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6836"/>
    <xdr:sp macro="" textlink="">
      <xdr:nvSpPr>
        <xdr:cNvPr id="2629" name="Text Box 4">
          <a:extLst>
            <a:ext uri="{FF2B5EF4-FFF2-40B4-BE49-F238E27FC236}">
              <a16:creationId xmlns:a16="http://schemas.microsoft.com/office/drawing/2014/main" id="{00000000-0008-0000-0600-0000450A0000}"/>
            </a:ext>
          </a:extLst>
        </xdr:cNvPr>
        <xdr:cNvSpPr txBox="1">
          <a:spLocks noChangeArrowheads="1"/>
        </xdr:cNvSpPr>
      </xdr:nvSpPr>
      <xdr:spPr bwMode="auto">
        <a:xfrm>
          <a:off x="0"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6836"/>
    <xdr:sp macro="" textlink="">
      <xdr:nvSpPr>
        <xdr:cNvPr id="2630" name="Text Box 6">
          <a:extLst>
            <a:ext uri="{FF2B5EF4-FFF2-40B4-BE49-F238E27FC236}">
              <a16:creationId xmlns:a16="http://schemas.microsoft.com/office/drawing/2014/main" id="{00000000-0008-0000-0600-0000460A0000}"/>
            </a:ext>
          </a:extLst>
        </xdr:cNvPr>
        <xdr:cNvSpPr txBox="1">
          <a:spLocks noChangeArrowheads="1"/>
        </xdr:cNvSpPr>
      </xdr:nvSpPr>
      <xdr:spPr bwMode="auto">
        <a:xfrm>
          <a:off x="0"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2631" name="Text Box 4">
          <a:extLst>
            <a:ext uri="{FF2B5EF4-FFF2-40B4-BE49-F238E27FC236}">
              <a16:creationId xmlns:a16="http://schemas.microsoft.com/office/drawing/2014/main" id="{00000000-0008-0000-0600-000047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2632" name="Text Box 6">
          <a:extLst>
            <a:ext uri="{FF2B5EF4-FFF2-40B4-BE49-F238E27FC236}">
              <a16:creationId xmlns:a16="http://schemas.microsoft.com/office/drawing/2014/main" id="{00000000-0008-0000-0600-000048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2633" name="Text Box 4">
          <a:extLst>
            <a:ext uri="{FF2B5EF4-FFF2-40B4-BE49-F238E27FC236}">
              <a16:creationId xmlns:a16="http://schemas.microsoft.com/office/drawing/2014/main" id="{00000000-0008-0000-0600-0000490A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2634" name="Text Box 6">
          <a:extLst>
            <a:ext uri="{FF2B5EF4-FFF2-40B4-BE49-F238E27FC236}">
              <a16:creationId xmlns:a16="http://schemas.microsoft.com/office/drawing/2014/main" id="{00000000-0008-0000-0600-00004A0A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816348"/>
    <xdr:sp macro="" textlink="">
      <xdr:nvSpPr>
        <xdr:cNvPr id="2635" name="Text Box 4">
          <a:extLst>
            <a:ext uri="{FF2B5EF4-FFF2-40B4-BE49-F238E27FC236}">
              <a16:creationId xmlns:a16="http://schemas.microsoft.com/office/drawing/2014/main" id="{00000000-0008-0000-0600-00004B0A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816348"/>
    <xdr:sp macro="" textlink="">
      <xdr:nvSpPr>
        <xdr:cNvPr id="2636" name="Text Box 6">
          <a:extLst>
            <a:ext uri="{FF2B5EF4-FFF2-40B4-BE49-F238E27FC236}">
              <a16:creationId xmlns:a16="http://schemas.microsoft.com/office/drawing/2014/main" id="{00000000-0008-0000-0600-00004C0A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2637" name="Text Box 6">
          <a:extLst>
            <a:ext uri="{FF2B5EF4-FFF2-40B4-BE49-F238E27FC236}">
              <a16:creationId xmlns:a16="http://schemas.microsoft.com/office/drawing/2014/main" id="{00000000-0008-0000-0600-00004D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6373"/>
    <xdr:sp macro="" textlink="">
      <xdr:nvSpPr>
        <xdr:cNvPr id="2638" name="Text Box 4">
          <a:extLst>
            <a:ext uri="{FF2B5EF4-FFF2-40B4-BE49-F238E27FC236}">
              <a16:creationId xmlns:a16="http://schemas.microsoft.com/office/drawing/2014/main" id="{00000000-0008-0000-0600-00004E0A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6373"/>
    <xdr:sp macro="" textlink="">
      <xdr:nvSpPr>
        <xdr:cNvPr id="2639" name="Text Box 6">
          <a:extLst>
            <a:ext uri="{FF2B5EF4-FFF2-40B4-BE49-F238E27FC236}">
              <a16:creationId xmlns:a16="http://schemas.microsoft.com/office/drawing/2014/main" id="{00000000-0008-0000-0600-00004F0A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2640" name="Text Box 4">
          <a:extLst>
            <a:ext uri="{FF2B5EF4-FFF2-40B4-BE49-F238E27FC236}">
              <a16:creationId xmlns:a16="http://schemas.microsoft.com/office/drawing/2014/main" id="{00000000-0008-0000-0600-000050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2641" name="Text Box 6">
          <a:extLst>
            <a:ext uri="{FF2B5EF4-FFF2-40B4-BE49-F238E27FC236}">
              <a16:creationId xmlns:a16="http://schemas.microsoft.com/office/drawing/2014/main" id="{00000000-0008-0000-0600-000051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5153"/>
    <xdr:sp macro="" textlink="">
      <xdr:nvSpPr>
        <xdr:cNvPr id="2642" name="Text Box 4">
          <a:extLst>
            <a:ext uri="{FF2B5EF4-FFF2-40B4-BE49-F238E27FC236}">
              <a16:creationId xmlns:a16="http://schemas.microsoft.com/office/drawing/2014/main" id="{00000000-0008-0000-0600-0000520A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5153"/>
    <xdr:sp macro="" textlink="">
      <xdr:nvSpPr>
        <xdr:cNvPr id="2643" name="Text Box 6">
          <a:extLst>
            <a:ext uri="{FF2B5EF4-FFF2-40B4-BE49-F238E27FC236}">
              <a16:creationId xmlns:a16="http://schemas.microsoft.com/office/drawing/2014/main" id="{00000000-0008-0000-0600-0000530A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2644" name="Text Box 4">
          <a:extLst>
            <a:ext uri="{FF2B5EF4-FFF2-40B4-BE49-F238E27FC236}">
              <a16:creationId xmlns:a16="http://schemas.microsoft.com/office/drawing/2014/main" id="{00000000-0008-0000-0600-000054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2645" name="Text Box 6">
          <a:extLst>
            <a:ext uri="{FF2B5EF4-FFF2-40B4-BE49-F238E27FC236}">
              <a16:creationId xmlns:a16="http://schemas.microsoft.com/office/drawing/2014/main" id="{00000000-0008-0000-0600-000055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5153"/>
    <xdr:sp macro="" textlink="">
      <xdr:nvSpPr>
        <xdr:cNvPr id="2646" name="Text Box 4">
          <a:extLst>
            <a:ext uri="{FF2B5EF4-FFF2-40B4-BE49-F238E27FC236}">
              <a16:creationId xmlns:a16="http://schemas.microsoft.com/office/drawing/2014/main" id="{00000000-0008-0000-0600-0000560A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5153"/>
    <xdr:sp macro="" textlink="">
      <xdr:nvSpPr>
        <xdr:cNvPr id="2647" name="Text Box 6">
          <a:extLst>
            <a:ext uri="{FF2B5EF4-FFF2-40B4-BE49-F238E27FC236}">
              <a16:creationId xmlns:a16="http://schemas.microsoft.com/office/drawing/2014/main" id="{00000000-0008-0000-0600-0000570A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2648" name="Text Box 4">
          <a:extLst>
            <a:ext uri="{FF2B5EF4-FFF2-40B4-BE49-F238E27FC236}">
              <a16:creationId xmlns:a16="http://schemas.microsoft.com/office/drawing/2014/main" id="{00000000-0008-0000-0600-000058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2649" name="Text Box 6">
          <a:extLst>
            <a:ext uri="{FF2B5EF4-FFF2-40B4-BE49-F238E27FC236}">
              <a16:creationId xmlns:a16="http://schemas.microsoft.com/office/drawing/2014/main" id="{00000000-0008-0000-0600-000059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145</xdr:row>
      <xdr:rowOff>428625</xdr:rowOff>
    </xdr:from>
    <xdr:ext cx="85725" cy="156322"/>
    <xdr:sp macro="" textlink="">
      <xdr:nvSpPr>
        <xdr:cNvPr id="2650" name="Text Box 4">
          <a:extLst>
            <a:ext uri="{FF2B5EF4-FFF2-40B4-BE49-F238E27FC236}">
              <a16:creationId xmlns:a16="http://schemas.microsoft.com/office/drawing/2014/main" id="{00000000-0008-0000-0600-00005A0A0000}"/>
            </a:ext>
          </a:extLst>
        </xdr:cNvPr>
        <xdr:cNvSpPr txBox="1">
          <a:spLocks noChangeArrowheads="1"/>
        </xdr:cNvSpPr>
      </xdr:nvSpPr>
      <xdr:spPr bwMode="auto">
        <a:xfrm>
          <a:off x="314325" y="316706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145</xdr:row>
      <xdr:rowOff>428625</xdr:rowOff>
    </xdr:from>
    <xdr:ext cx="85725" cy="156322"/>
    <xdr:sp macro="" textlink="">
      <xdr:nvSpPr>
        <xdr:cNvPr id="2651" name="Text Box 4">
          <a:extLst>
            <a:ext uri="{FF2B5EF4-FFF2-40B4-BE49-F238E27FC236}">
              <a16:creationId xmlns:a16="http://schemas.microsoft.com/office/drawing/2014/main" id="{00000000-0008-0000-0600-00005B0A0000}"/>
            </a:ext>
          </a:extLst>
        </xdr:cNvPr>
        <xdr:cNvSpPr txBox="1">
          <a:spLocks noChangeArrowheads="1"/>
        </xdr:cNvSpPr>
      </xdr:nvSpPr>
      <xdr:spPr bwMode="auto">
        <a:xfrm>
          <a:off x="314325" y="316706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121</xdr:row>
      <xdr:rowOff>428625</xdr:rowOff>
    </xdr:from>
    <xdr:ext cx="85725" cy="150329"/>
    <xdr:sp macro="" textlink="">
      <xdr:nvSpPr>
        <xdr:cNvPr id="2652" name="Text Box 4">
          <a:extLst>
            <a:ext uri="{FF2B5EF4-FFF2-40B4-BE49-F238E27FC236}">
              <a16:creationId xmlns:a16="http://schemas.microsoft.com/office/drawing/2014/main" id="{00000000-0008-0000-0600-00005C0A0000}"/>
            </a:ext>
          </a:extLst>
        </xdr:cNvPr>
        <xdr:cNvSpPr txBox="1">
          <a:spLocks noChangeArrowheads="1"/>
        </xdr:cNvSpPr>
      </xdr:nvSpPr>
      <xdr:spPr bwMode="auto">
        <a:xfrm>
          <a:off x="314325" y="26308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14300"/>
    <xdr:sp macro="" textlink="">
      <xdr:nvSpPr>
        <xdr:cNvPr id="2653" name="Text Box 4">
          <a:extLst>
            <a:ext uri="{FF2B5EF4-FFF2-40B4-BE49-F238E27FC236}">
              <a16:creationId xmlns:a16="http://schemas.microsoft.com/office/drawing/2014/main" id="{00000000-0008-0000-0600-00005D0A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14300"/>
    <xdr:sp macro="" textlink="">
      <xdr:nvSpPr>
        <xdr:cNvPr id="2654" name="Text Box 6">
          <a:extLst>
            <a:ext uri="{FF2B5EF4-FFF2-40B4-BE49-F238E27FC236}">
              <a16:creationId xmlns:a16="http://schemas.microsoft.com/office/drawing/2014/main" id="{00000000-0008-0000-0600-00005E0A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2655" name="Text Box 4">
          <a:extLst>
            <a:ext uri="{FF2B5EF4-FFF2-40B4-BE49-F238E27FC236}">
              <a16:creationId xmlns:a16="http://schemas.microsoft.com/office/drawing/2014/main" id="{00000000-0008-0000-0600-00005F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2656" name="Text Box 6">
          <a:extLst>
            <a:ext uri="{FF2B5EF4-FFF2-40B4-BE49-F238E27FC236}">
              <a16:creationId xmlns:a16="http://schemas.microsoft.com/office/drawing/2014/main" id="{00000000-0008-0000-0600-000060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2657" name="Text Box 4">
          <a:extLst>
            <a:ext uri="{FF2B5EF4-FFF2-40B4-BE49-F238E27FC236}">
              <a16:creationId xmlns:a16="http://schemas.microsoft.com/office/drawing/2014/main" id="{00000000-0008-0000-0600-000061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2658" name="Text Box 6">
          <a:extLst>
            <a:ext uri="{FF2B5EF4-FFF2-40B4-BE49-F238E27FC236}">
              <a16:creationId xmlns:a16="http://schemas.microsoft.com/office/drawing/2014/main" id="{00000000-0008-0000-0600-000062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2659" name="Text Box 4">
          <a:extLst>
            <a:ext uri="{FF2B5EF4-FFF2-40B4-BE49-F238E27FC236}">
              <a16:creationId xmlns:a16="http://schemas.microsoft.com/office/drawing/2014/main" id="{00000000-0008-0000-0600-000063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2660" name="Text Box 6">
          <a:extLst>
            <a:ext uri="{FF2B5EF4-FFF2-40B4-BE49-F238E27FC236}">
              <a16:creationId xmlns:a16="http://schemas.microsoft.com/office/drawing/2014/main" id="{00000000-0008-0000-0600-000064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114300"/>
    <xdr:sp macro="" textlink="">
      <xdr:nvSpPr>
        <xdr:cNvPr id="2661" name="Text Box 4">
          <a:extLst>
            <a:ext uri="{FF2B5EF4-FFF2-40B4-BE49-F238E27FC236}">
              <a16:creationId xmlns:a16="http://schemas.microsoft.com/office/drawing/2014/main" id="{00000000-0008-0000-0600-0000650A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114300"/>
    <xdr:sp macro="" textlink="">
      <xdr:nvSpPr>
        <xdr:cNvPr id="2662" name="Text Box 6">
          <a:extLst>
            <a:ext uri="{FF2B5EF4-FFF2-40B4-BE49-F238E27FC236}">
              <a16:creationId xmlns:a16="http://schemas.microsoft.com/office/drawing/2014/main" id="{00000000-0008-0000-0600-0000660A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2663" name="Text Box 4">
          <a:extLst>
            <a:ext uri="{FF2B5EF4-FFF2-40B4-BE49-F238E27FC236}">
              <a16:creationId xmlns:a16="http://schemas.microsoft.com/office/drawing/2014/main" id="{00000000-0008-0000-0600-000067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2664" name="Text Box 6">
          <a:extLst>
            <a:ext uri="{FF2B5EF4-FFF2-40B4-BE49-F238E27FC236}">
              <a16:creationId xmlns:a16="http://schemas.microsoft.com/office/drawing/2014/main" id="{00000000-0008-0000-0600-000068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114300"/>
    <xdr:sp macro="" textlink="">
      <xdr:nvSpPr>
        <xdr:cNvPr id="2665" name="Text Box 4">
          <a:extLst>
            <a:ext uri="{FF2B5EF4-FFF2-40B4-BE49-F238E27FC236}">
              <a16:creationId xmlns:a16="http://schemas.microsoft.com/office/drawing/2014/main" id="{00000000-0008-0000-0600-0000690A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114300"/>
    <xdr:sp macro="" textlink="">
      <xdr:nvSpPr>
        <xdr:cNvPr id="2666" name="Text Box 6">
          <a:extLst>
            <a:ext uri="{FF2B5EF4-FFF2-40B4-BE49-F238E27FC236}">
              <a16:creationId xmlns:a16="http://schemas.microsoft.com/office/drawing/2014/main" id="{00000000-0008-0000-0600-00006A0A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85725" cy="114300"/>
    <xdr:sp macro="" textlink="">
      <xdr:nvSpPr>
        <xdr:cNvPr id="2667" name="Text Box 6">
          <a:extLst>
            <a:ext uri="{FF2B5EF4-FFF2-40B4-BE49-F238E27FC236}">
              <a16:creationId xmlns:a16="http://schemas.microsoft.com/office/drawing/2014/main" id="{00000000-0008-0000-0600-00006B0A0000}"/>
            </a:ext>
          </a:extLst>
        </xdr:cNvPr>
        <xdr:cNvSpPr txBox="1">
          <a:spLocks noChangeArrowheads="1"/>
        </xdr:cNvSpPr>
      </xdr:nvSpPr>
      <xdr:spPr bwMode="auto">
        <a:xfrm>
          <a:off x="382905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816348"/>
    <xdr:sp macro="" textlink="">
      <xdr:nvSpPr>
        <xdr:cNvPr id="2668" name="Text Box 4">
          <a:extLst>
            <a:ext uri="{FF2B5EF4-FFF2-40B4-BE49-F238E27FC236}">
              <a16:creationId xmlns:a16="http://schemas.microsoft.com/office/drawing/2014/main" id="{00000000-0008-0000-0600-00006C0A0000}"/>
            </a:ext>
          </a:extLst>
        </xdr:cNvPr>
        <xdr:cNvSpPr txBox="1">
          <a:spLocks noChangeArrowheads="1"/>
        </xdr:cNvSpPr>
      </xdr:nvSpPr>
      <xdr:spPr bwMode="auto">
        <a:xfrm>
          <a:off x="1209675" y="290036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816348"/>
    <xdr:sp macro="" textlink="">
      <xdr:nvSpPr>
        <xdr:cNvPr id="2669" name="Text Box 6">
          <a:extLst>
            <a:ext uri="{FF2B5EF4-FFF2-40B4-BE49-F238E27FC236}">
              <a16:creationId xmlns:a16="http://schemas.microsoft.com/office/drawing/2014/main" id="{00000000-0008-0000-0600-00006D0A0000}"/>
            </a:ext>
          </a:extLst>
        </xdr:cNvPr>
        <xdr:cNvSpPr txBox="1">
          <a:spLocks noChangeArrowheads="1"/>
        </xdr:cNvSpPr>
      </xdr:nvSpPr>
      <xdr:spPr bwMode="auto">
        <a:xfrm>
          <a:off x="1209675" y="290036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5153"/>
    <xdr:sp macro="" textlink="">
      <xdr:nvSpPr>
        <xdr:cNvPr id="2670" name="Text Box 6">
          <a:extLst>
            <a:ext uri="{FF2B5EF4-FFF2-40B4-BE49-F238E27FC236}">
              <a16:creationId xmlns:a16="http://schemas.microsoft.com/office/drawing/2014/main" id="{00000000-0008-0000-0600-00006E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016373"/>
    <xdr:sp macro="" textlink="">
      <xdr:nvSpPr>
        <xdr:cNvPr id="2671" name="Text Box 4">
          <a:extLst>
            <a:ext uri="{FF2B5EF4-FFF2-40B4-BE49-F238E27FC236}">
              <a16:creationId xmlns:a16="http://schemas.microsoft.com/office/drawing/2014/main" id="{00000000-0008-0000-0600-00006F0A0000}"/>
            </a:ext>
          </a:extLst>
        </xdr:cNvPr>
        <xdr:cNvSpPr txBox="1">
          <a:spLocks noChangeArrowheads="1"/>
        </xdr:cNvSpPr>
      </xdr:nvSpPr>
      <xdr:spPr bwMode="auto">
        <a:xfrm>
          <a:off x="1209675" y="290036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016373"/>
    <xdr:sp macro="" textlink="">
      <xdr:nvSpPr>
        <xdr:cNvPr id="2672" name="Text Box 6">
          <a:extLst>
            <a:ext uri="{FF2B5EF4-FFF2-40B4-BE49-F238E27FC236}">
              <a16:creationId xmlns:a16="http://schemas.microsoft.com/office/drawing/2014/main" id="{00000000-0008-0000-0600-0000700A0000}"/>
            </a:ext>
          </a:extLst>
        </xdr:cNvPr>
        <xdr:cNvSpPr txBox="1">
          <a:spLocks noChangeArrowheads="1"/>
        </xdr:cNvSpPr>
      </xdr:nvSpPr>
      <xdr:spPr bwMode="auto">
        <a:xfrm>
          <a:off x="1209675" y="290036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5153"/>
    <xdr:sp macro="" textlink="">
      <xdr:nvSpPr>
        <xdr:cNvPr id="2673" name="Text Box 4">
          <a:extLst>
            <a:ext uri="{FF2B5EF4-FFF2-40B4-BE49-F238E27FC236}">
              <a16:creationId xmlns:a16="http://schemas.microsoft.com/office/drawing/2014/main" id="{00000000-0008-0000-0600-000071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5153"/>
    <xdr:sp macro="" textlink="">
      <xdr:nvSpPr>
        <xdr:cNvPr id="2674" name="Text Box 6">
          <a:extLst>
            <a:ext uri="{FF2B5EF4-FFF2-40B4-BE49-F238E27FC236}">
              <a16:creationId xmlns:a16="http://schemas.microsoft.com/office/drawing/2014/main" id="{00000000-0008-0000-0600-000072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136</xdr:row>
      <xdr:rowOff>0</xdr:rowOff>
    </xdr:from>
    <xdr:ext cx="85725" cy="675153"/>
    <xdr:sp macro="" textlink="">
      <xdr:nvSpPr>
        <xdr:cNvPr id="2675" name="Text Box 4">
          <a:extLst>
            <a:ext uri="{FF2B5EF4-FFF2-40B4-BE49-F238E27FC236}">
              <a16:creationId xmlns:a16="http://schemas.microsoft.com/office/drawing/2014/main" id="{00000000-0008-0000-0600-0000730A0000}"/>
            </a:ext>
          </a:extLst>
        </xdr:cNvPr>
        <xdr:cNvSpPr txBox="1">
          <a:spLocks noChangeArrowheads="1"/>
        </xdr:cNvSpPr>
      </xdr:nvSpPr>
      <xdr:spPr bwMode="auto">
        <a:xfrm>
          <a:off x="260032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136</xdr:row>
      <xdr:rowOff>0</xdr:rowOff>
    </xdr:from>
    <xdr:ext cx="85725" cy="675153"/>
    <xdr:sp macro="" textlink="">
      <xdr:nvSpPr>
        <xdr:cNvPr id="2676" name="Text Box 6">
          <a:extLst>
            <a:ext uri="{FF2B5EF4-FFF2-40B4-BE49-F238E27FC236}">
              <a16:creationId xmlns:a16="http://schemas.microsoft.com/office/drawing/2014/main" id="{00000000-0008-0000-0600-0000740A0000}"/>
            </a:ext>
          </a:extLst>
        </xdr:cNvPr>
        <xdr:cNvSpPr txBox="1">
          <a:spLocks noChangeArrowheads="1"/>
        </xdr:cNvSpPr>
      </xdr:nvSpPr>
      <xdr:spPr bwMode="auto">
        <a:xfrm>
          <a:off x="260032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5153"/>
    <xdr:sp macro="" textlink="">
      <xdr:nvSpPr>
        <xdr:cNvPr id="2677" name="Text Box 4">
          <a:extLst>
            <a:ext uri="{FF2B5EF4-FFF2-40B4-BE49-F238E27FC236}">
              <a16:creationId xmlns:a16="http://schemas.microsoft.com/office/drawing/2014/main" id="{00000000-0008-0000-0600-000075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5153"/>
    <xdr:sp macro="" textlink="">
      <xdr:nvSpPr>
        <xdr:cNvPr id="2678" name="Text Box 6">
          <a:extLst>
            <a:ext uri="{FF2B5EF4-FFF2-40B4-BE49-F238E27FC236}">
              <a16:creationId xmlns:a16="http://schemas.microsoft.com/office/drawing/2014/main" id="{00000000-0008-0000-0600-000076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136</xdr:row>
      <xdr:rowOff>0</xdr:rowOff>
    </xdr:from>
    <xdr:ext cx="85725" cy="675153"/>
    <xdr:sp macro="" textlink="">
      <xdr:nvSpPr>
        <xdr:cNvPr id="2679" name="Text Box 4">
          <a:extLst>
            <a:ext uri="{FF2B5EF4-FFF2-40B4-BE49-F238E27FC236}">
              <a16:creationId xmlns:a16="http://schemas.microsoft.com/office/drawing/2014/main" id="{00000000-0008-0000-0600-0000770A0000}"/>
            </a:ext>
          </a:extLst>
        </xdr:cNvPr>
        <xdr:cNvSpPr txBox="1">
          <a:spLocks noChangeArrowheads="1"/>
        </xdr:cNvSpPr>
      </xdr:nvSpPr>
      <xdr:spPr bwMode="auto">
        <a:xfrm>
          <a:off x="0"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136</xdr:row>
      <xdr:rowOff>0</xdr:rowOff>
    </xdr:from>
    <xdr:ext cx="85725" cy="675153"/>
    <xdr:sp macro="" textlink="">
      <xdr:nvSpPr>
        <xdr:cNvPr id="2680" name="Text Box 6">
          <a:extLst>
            <a:ext uri="{FF2B5EF4-FFF2-40B4-BE49-F238E27FC236}">
              <a16:creationId xmlns:a16="http://schemas.microsoft.com/office/drawing/2014/main" id="{00000000-0008-0000-0600-0000780A0000}"/>
            </a:ext>
          </a:extLst>
        </xdr:cNvPr>
        <xdr:cNvSpPr txBox="1">
          <a:spLocks noChangeArrowheads="1"/>
        </xdr:cNvSpPr>
      </xdr:nvSpPr>
      <xdr:spPr bwMode="auto">
        <a:xfrm>
          <a:off x="0"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125</xdr:row>
      <xdr:rowOff>428625</xdr:rowOff>
    </xdr:from>
    <xdr:ext cx="85725" cy="150329"/>
    <xdr:sp macro="" textlink="">
      <xdr:nvSpPr>
        <xdr:cNvPr id="2681" name="Text Box 4">
          <a:extLst>
            <a:ext uri="{FF2B5EF4-FFF2-40B4-BE49-F238E27FC236}">
              <a16:creationId xmlns:a16="http://schemas.microsoft.com/office/drawing/2014/main" id="{00000000-0008-0000-0600-0000790A0000}"/>
            </a:ext>
          </a:extLst>
        </xdr:cNvPr>
        <xdr:cNvSpPr txBox="1">
          <a:spLocks noChangeArrowheads="1"/>
        </xdr:cNvSpPr>
      </xdr:nvSpPr>
      <xdr:spPr bwMode="auto">
        <a:xfrm>
          <a:off x="314325" y="271748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136</xdr:row>
      <xdr:rowOff>0</xdr:rowOff>
    </xdr:from>
    <xdr:ext cx="85725" cy="152400"/>
    <xdr:sp macro="" textlink="">
      <xdr:nvSpPr>
        <xdr:cNvPr id="2682" name="Text Box 4">
          <a:extLst>
            <a:ext uri="{FF2B5EF4-FFF2-40B4-BE49-F238E27FC236}">
              <a16:creationId xmlns:a16="http://schemas.microsoft.com/office/drawing/2014/main" id="{00000000-0008-0000-0600-00007A0A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136</xdr:row>
      <xdr:rowOff>0</xdr:rowOff>
    </xdr:from>
    <xdr:ext cx="85725" cy="152400"/>
    <xdr:sp macro="" textlink="">
      <xdr:nvSpPr>
        <xdr:cNvPr id="2683" name="Text Box 6">
          <a:extLst>
            <a:ext uri="{FF2B5EF4-FFF2-40B4-BE49-F238E27FC236}">
              <a16:creationId xmlns:a16="http://schemas.microsoft.com/office/drawing/2014/main" id="{00000000-0008-0000-0600-00007B0A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836"/>
    <xdr:sp macro="" textlink="">
      <xdr:nvSpPr>
        <xdr:cNvPr id="2684" name="Text Box 6">
          <a:extLst>
            <a:ext uri="{FF2B5EF4-FFF2-40B4-BE49-F238E27FC236}">
              <a16:creationId xmlns:a16="http://schemas.microsoft.com/office/drawing/2014/main" id="{00000000-0008-0000-0600-00007C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21416"/>
    <xdr:sp macro="" textlink="">
      <xdr:nvSpPr>
        <xdr:cNvPr id="2685" name="Text Box 4">
          <a:extLst>
            <a:ext uri="{FF2B5EF4-FFF2-40B4-BE49-F238E27FC236}">
              <a16:creationId xmlns:a16="http://schemas.microsoft.com/office/drawing/2014/main" id="{00000000-0008-0000-0600-00007D0A0000}"/>
            </a:ext>
          </a:extLst>
        </xdr:cNvPr>
        <xdr:cNvSpPr txBox="1">
          <a:spLocks noChangeArrowheads="1"/>
        </xdr:cNvSpPr>
      </xdr:nvSpPr>
      <xdr:spPr bwMode="auto">
        <a:xfrm>
          <a:off x="1209675" y="304133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21416"/>
    <xdr:sp macro="" textlink="">
      <xdr:nvSpPr>
        <xdr:cNvPr id="2686" name="Text Box 6">
          <a:extLst>
            <a:ext uri="{FF2B5EF4-FFF2-40B4-BE49-F238E27FC236}">
              <a16:creationId xmlns:a16="http://schemas.microsoft.com/office/drawing/2014/main" id="{00000000-0008-0000-0600-00007E0A0000}"/>
            </a:ext>
          </a:extLst>
        </xdr:cNvPr>
        <xdr:cNvSpPr txBox="1">
          <a:spLocks noChangeArrowheads="1"/>
        </xdr:cNvSpPr>
      </xdr:nvSpPr>
      <xdr:spPr bwMode="auto">
        <a:xfrm>
          <a:off x="1209675" y="304133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836"/>
    <xdr:sp macro="" textlink="">
      <xdr:nvSpPr>
        <xdr:cNvPr id="2687" name="Text Box 4">
          <a:extLst>
            <a:ext uri="{FF2B5EF4-FFF2-40B4-BE49-F238E27FC236}">
              <a16:creationId xmlns:a16="http://schemas.microsoft.com/office/drawing/2014/main" id="{00000000-0008-0000-0600-00007F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836"/>
    <xdr:sp macro="" textlink="">
      <xdr:nvSpPr>
        <xdr:cNvPr id="2688" name="Text Box 6">
          <a:extLst>
            <a:ext uri="{FF2B5EF4-FFF2-40B4-BE49-F238E27FC236}">
              <a16:creationId xmlns:a16="http://schemas.microsoft.com/office/drawing/2014/main" id="{00000000-0008-0000-0600-000080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6836"/>
    <xdr:sp macro="" textlink="">
      <xdr:nvSpPr>
        <xdr:cNvPr id="2689" name="Text Box 4">
          <a:extLst>
            <a:ext uri="{FF2B5EF4-FFF2-40B4-BE49-F238E27FC236}">
              <a16:creationId xmlns:a16="http://schemas.microsoft.com/office/drawing/2014/main" id="{00000000-0008-0000-0600-0000810A0000}"/>
            </a:ext>
          </a:extLst>
        </xdr:cNvPr>
        <xdr:cNvSpPr txBox="1">
          <a:spLocks noChangeArrowheads="1"/>
        </xdr:cNvSpPr>
      </xdr:nvSpPr>
      <xdr:spPr bwMode="auto">
        <a:xfrm>
          <a:off x="260032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6836"/>
    <xdr:sp macro="" textlink="">
      <xdr:nvSpPr>
        <xdr:cNvPr id="2690" name="Text Box 6">
          <a:extLst>
            <a:ext uri="{FF2B5EF4-FFF2-40B4-BE49-F238E27FC236}">
              <a16:creationId xmlns:a16="http://schemas.microsoft.com/office/drawing/2014/main" id="{00000000-0008-0000-0600-0000820A0000}"/>
            </a:ext>
          </a:extLst>
        </xdr:cNvPr>
        <xdr:cNvSpPr txBox="1">
          <a:spLocks noChangeArrowheads="1"/>
        </xdr:cNvSpPr>
      </xdr:nvSpPr>
      <xdr:spPr bwMode="auto">
        <a:xfrm>
          <a:off x="260032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836"/>
    <xdr:sp macro="" textlink="">
      <xdr:nvSpPr>
        <xdr:cNvPr id="2691" name="Text Box 4">
          <a:extLst>
            <a:ext uri="{FF2B5EF4-FFF2-40B4-BE49-F238E27FC236}">
              <a16:creationId xmlns:a16="http://schemas.microsoft.com/office/drawing/2014/main" id="{00000000-0008-0000-0600-000083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836"/>
    <xdr:sp macro="" textlink="">
      <xdr:nvSpPr>
        <xdr:cNvPr id="2692" name="Text Box 6">
          <a:extLst>
            <a:ext uri="{FF2B5EF4-FFF2-40B4-BE49-F238E27FC236}">
              <a16:creationId xmlns:a16="http://schemas.microsoft.com/office/drawing/2014/main" id="{00000000-0008-0000-0600-000084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6836"/>
    <xdr:sp macro="" textlink="">
      <xdr:nvSpPr>
        <xdr:cNvPr id="2693" name="Text Box 4">
          <a:extLst>
            <a:ext uri="{FF2B5EF4-FFF2-40B4-BE49-F238E27FC236}">
              <a16:creationId xmlns:a16="http://schemas.microsoft.com/office/drawing/2014/main" id="{00000000-0008-0000-0600-0000850A0000}"/>
            </a:ext>
          </a:extLst>
        </xdr:cNvPr>
        <xdr:cNvSpPr txBox="1">
          <a:spLocks noChangeArrowheads="1"/>
        </xdr:cNvSpPr>
      </xdr:nvSpPr>
      <xdr:spPr bwMode="auto">
        <a:xfrm>
          <a:off x="0"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6836"/>
    <xdr:sp macro="" textlink="">
      <xdr:nvSpPr>
        <xdr:cNvPr id="2694" name="Text Box 6">
          <a:extLst>
            <a:ext uri="{FF2B5EF4-FFF2-40B4-BE49-F238E27FC236}">
              <a16:creationId xmlns:a16="http://schemas.microsoft.com/office/drawing/2014/main" id="{00000000-0008-0000-0600-0000860A0000}"/>
            </a:ext>
          </a:extLst>
        </xdr:cNvPr>
        <xdr:cNvSpPr txBox="1">
          <a:spLocks noChangeArrowheads="1"/>
        </xdr:cNvSpPr>
      </xdr:nvSpPr>
      <xdr:spPr bwMode="auto">
        <a:xfrm>
          <a:off x="0"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2695" name="Text Box 4">
          <a:extLst>
            <a:ext uri="{FF2B5EF4-FFF2-40B4-BE49-F238E27FC236}">
              <a16:creationId xmlns:a16="http://schemas.microsoft.com/office/drawing/2014/main" id="{00000000-0008-0000-0600-000087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2696" name="Text Box 6">
          <a:extLst>
            <a:ext uri="{FF2B5EF4-FFF2-40B4-BE49-F238E27FC236}">
              <a16:creationId xmlns:a16="http://schemas.microsoft.com/office/drawing/2014/main" id="{00000000-0008-0000-0600-000088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2697" name="Text Box 4">
          <a:extLst>
            <a:ext uri="{FF2B5EF4-FFF2-40B4-BE49-F238E27FC236}">
              <a16:creationId xmlns:a16="http://schemas.microsoft.com/office/drawing/2014/main" id="{00000000-0008-0000-0600-0000890A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2698" name="Text Box 6">
          <a:extLst>
            <a:ext uri="{FF2B5EF4-FFF2-40B4-BE49-F238E27FC236}">
              <a16:creationId xmlns:a16="http://schemas.microsoft.com/office/drawing/2014/main" id="{00000000-0008-0000-0600-00008A0A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816348"/>
    <xdr:sp macro="" textlink="">
      <xdr:nvSpPr>
        <xdr:cNvPr id="2699" name="Text Box 4">
          <a:extLst>
            <a:ext uri="{FF2B5EF4-FFF2-40B4-BE49-F238E27FC236}">
              <a16:creationId xmlns:a16="http://schemas.microsoft.com/office/drawing/2014/main" id="{00000000-0008-0000-0600-00008B0A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816348"/>
    <xdr:sp macro="" textlink="">
      <xdr:nvSpPr>
        <xdr:cNvPr id="2700" name="Text Box 6">
          <a:extLst>
            <a:ext uri="{FF2B5EF4-FFF2-40B4-BE49-F238E27FC236}">
              <a16:creationId xmlns:a16="http://schemas.microsoft.com/office/drawing/2014/main" id="{00000000-0008-0000-0600-00008C0A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2701" name="Text Box 6">
          <a:extLst>
            <a:ext uri="{FF2B5EF4-FFF2-40B4-BE49-F238E27FC236}">
              <a16:creationId xmlns:a16="http://schemas.microsoft.com/office/drawing/2014/main" id="{00000000-0008-0000-0600-00008D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6373"/>
    <xdr:sp macro="" textlink="">
      <xdr:nvSpPr>
        <xdr:cNvPr id="2702" name="Text Box 4">
          <a:extLst>
            <a:ext uri="{FF2B5EF4-FFF2-40B4-BE49-F238E27FC236}">
              <a16:creationId xmlns:a16="http://schemas.microsoft.com/office/drawing/2014/main" id="{00000000-0008-0000-0600-00008E0A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6373"/>
    <xdr:sp macro="" textlink="">
      <xdr:nvSpPr>
        <xdr:cNvPr id="2703" name="Text Box 6">
          <a:extLst>
            <a:ext uri="{FF2B5EF4-FFF2-40B4-BE49-F238E27FC236}">
              <a16:creationId xmlns:a16="http://schemas.microsoft.com/office/drawing/2014/main" id="{00000000-0008-0000-0600-00008F0A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2704" name="Text Box 4">
          <a:extLst>
            <a:ext uri="{FF2B5EF4-FFF2-40B4-BE49-F238E27FC236}">
              <a16:creationId xmlns:a16="http://schemas.microsoft.com/office/drawing/2014/main" id="{00000000-0008-0000-0600-000090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2705" name="Text Box 6">
          <a:extLst>
            <a:ext uri="{FF2B5EF4-FFF2-40B4-BE49-F238E27FC236}">
              <a16:creationId xmlns:a16="http://schemas.microsoft.com/office/drawing/2014/main" id="{00000000-0008-0000-0600-000091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5153"/>
    <xdr:sp macro="" textlink="">
      <xdr:nvSpPr>
        <xdr:cNvPr id="2706" name="Text Box 4">
          <a:extLst>
            <a:ext uri="{FF2B5EF4-FFF2-40B4-BE49-F238E27FC236}">
              <a16:creationId xmlns:a16="http://schemas.microsoft.com/office/drawing/2014/main" id="{00000000-0008-0000-0600-0000920A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5153"/>
    <xdr:sp macro="" textlink="">
      <xdr:nvSpPr>
        <xdr:cNvPr id="2707" name="Text Box 6">
          <a:extLst>
            <a:ext uri="{FF2B5EF4-FFF2-40B4-BE49-F238E27FC236}">
              <a16:creationId xmlns:a16="http://schemas.microsoft.com/office/drawing/2014/main" id="{00000000-0008-0000-0600-0000930A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2708" name="Text Box 4">
          <a:extLst>
            <a:ext uri="{FF2B5EF4-FFF2-40B4-BE49-F238E27FC236}">
              <a16:creationId xmlns:a16="http://schemas.microsoft.com/office/drawing/2014/main" id="{00000000-0008-0000-0600-000094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2709" name="Text Box 6">
          <a:extLst>
            <a:ext uri="{FF2B5EF4-FFF2-40B4-BE49-F238E27FC236}">
              <a16:creationId xmlns:a16="http://schemas.microsoft.com/office/drawing/2014/main" id="{00000000-0008-0000-0600-000095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5153"/>
    <xdr:sp macro="" textlink="">
      <xdr:nvSpPr>
        <xdr:cNvPr id="2710" name="Text Box 4">
          <a:extLst>
            <a:ext uri="{FF2B5EF4-FFF2-40B4-BE49-F238E27FC236}">
              <a16:creationId xmlns:a16="http://schemas.microsoft.com/office/drawing/2014/main" id="{00000000-0008-0000-0600-0000960A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5153"/>
    <xdr:sp macro="" textlink="">
      <xdr:nvSpPr>
        <xdr:cNvPr id="2711" name="Text Box 6">
          <a:extLst>
            <a:ext uri="{FF2B5EF4-FFF2-40B4-BE49-F238E27FC236}">
              <a16:creationId xmlns:a16="http://schemas.microsoft.com/office/drawing/2014/main" id="{00000000-0008-0000-0600-0000970A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2712" name="Text Box 4">
          <a:extLst>
            <a:ext uri="{FF2B5EF4-FFF2-40B4-BE49-F238E27FC236}">
              <a16:creationId xmlns:a16="http://schemas.microsoft.com/office/drawing/2014/main" id="{00000000-0008-0000-0600-000098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2713" name="Text Box 6">
          <a:extLst>
            <a:ext uri="{FF2B5EF4-FFF2-40B4-BE49-F238E27FC236}">
              <a16:creationId xmlns:a16="http://schemas.microsoft.com/office/drawing/2014/main" id="{00000000-0008-0000-0600-000099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174</xdr:row>
      <xdr:rowOff>428625</xdr:rowOff>
    </xdr:from>
    <xdr:ext cx="85725" cy="156322"/>
    <xdr:sp macro="" textlink="">
      <xdr:nvSpPr>
        <xdr:cNvPr id="2714" name="Text Box 4">
          <a:extLst>
            <a:ext uri="{FF2B5EF4-FFF2-40B4-BE49-F238E27FC236}">
              <a16:creationId xmlns:a16="http://schemas.microsoft.com/office/drawing/2014/main" id="{00000000-0008-0000-0600-00009A0A0000}"/>
            </a:ext>
          </a:extLst>
        </xdr:cNvPr>
        <xdr:cNvSpPr txBox="1">
          <a:spLocks noChangeArrowheads="1"/>
        </xdr:cNvSpPr>
      </xdr:nvSpPr>
      <xdr:spPr bwMode="auto">
        <a:xfrm>
          <a:off x="314325" y="382714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174</xdr:row>
      <xdr:rowOff>428625</xdr:rowOff>
    </xdr:from>
    <xdr:ext cx="85725" cy="156322"/>
    <xdr:sp macro="" textlink="">
      <xdr:nvSpPr>
        <xdr:cNvPr id="2715" name="Text Box 4">
          <a:extLst>
            <a:ext uri="{FF2B5EF4-FFF2-40B4-BE49-F238E27FC236}">
              <a16:creationId xmlns:a16="http://schemas.microsoft.com/office/drawing/2014/main" id="{00000000-0008-0000-0600-00009B0A0000}"/>
            </a:ext>
          </a:extLst>
        </xdr:cNvPr>
        <xdr:cNvSpPr txBox="1">
          <a:spLocks noChangeArrowheads="1"/>
        </xdr:cNvSpPr>
      </xdr:nvSpPr>
      <xdr:spPr bwMode="auto">
        <a:xfrm>
          <a:off x="314325" y="382714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150</xdr:row>
      <xdr:rowOff>428625</xdr:rowOff>
    </xdr:from>
    <xdr:ext cx="85725" cy="150329"/>
    <xdr:sp macro="" textlink="">
      <xdr:nvSpPr>
        <xdr:cNvPr id="2716" name="Text Box 4">
          <a:extLst>
            <a:ext uri="{FF2B5EF4-FFF2-40B4-BE49-F238E27FC236}">
              <a16:creationId xmlns:a16="http://schemas.microsoft.com/office/drawing/2014/main" id="{00000000-0008-0000-0600-00009C0A0000}"/>
            </a:ext>
          </a:extLst>
        </xdr:cNvPr>
        <xdr:cNvSpPr txBox="1">
          <a:spLocks noChangeArrowheads="1"/>
        </xdr:cNvSpPr>
      </xdr:nvSpPr>
      <xdr:spPr bwMode="auto">
        <a:xfrm>
          <a:off x="314325" y="329088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14300"/>
    <xdr:sp macro="" textlink="">
      <xdr:nvSpPr>
        <xdr:cNvPr id="2717" name="Text Box 4">
          <a:extLst>
            <a:ext uri="{FF2B5EF4-FFF2-40B4-BE49-F238E27FC236}">
              <a16:creationId xmlns:a16="http://schemas.microsoft.com/office/drawing/2014/main" id="{00000000-0008-0000-0600-00009D0A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14300"/>
    <xdr:sp macro="" textlink="">
      <xdr:nvSpPr>
        <xdr:cNvPr id="2718" name="Text Box 6">
          <a:extLst>
            <a:ext uri="{FF2B5EF4-FFF2-40B4-BE49-F238E27FC236}">
              <a16:creationId xmlns:a16="http://schemas.microsoft.com/office/drawing/2014/main" id="{00000000-0008-0000-0600-00009E0A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2719" name="Text Box 4">
          <a:extLst>
            <a:ext uri="{FF2B5EF4-FFF2-40B4-BE49-F238E27FC236}">
              <a16:creationId xmlns:a16="http://schemas.microsoft.com/office/drawing/2014/main" id="{00000000-0008-0000-0600-00009F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2720" name="Text Box 6">
          <a:extLst>
            <a:ext uri="{FF2B5EF4-FFF2-40B4-BE49-F238E27FC236}">
              <a16:creationId xmlns:a16="http://schemas.microsoft.com/office/drawing/2014/main" id="{00000000-0008-0000-0600-0000A0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2721" name="Text Box 4">
          <a:extLst>
            <a:ext uri="{FF2B5EF4-FFF2-40B4-BE49-F238E27FC236}">
              <a16:creationId xmlns:a16="http://schemas.microsoft.com/office/drawing/2014/main" id="{00000000-0008-0000-0600-0000A1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2722" name="Text Box 6">
          <a:extLst>
            <a:ext uri="{FF2B5EF4-FFF2-40B4-BE49-F238E27FC236}">
              <a16:creationId xmlns:a16="http://schemas.microsoft.com/office/drawing/2014/main" id="{00000000-0008-0000-0600-0000A2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2723" name="Text Box 4">
          <a:extLst>
            <a:ext uri="{FF2B5EF4-FFF2-40B4-BE49-F238E27FC236}">
              <a16:creationId xmlns:a16="http://schemas.microsoft.com/office/drawing/2014/main" id="{00000000-0008-0000-0600-0000A3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2724" name="Text Box 6">
          <a:extLst>
            <a:ext uri="{FF2B5EF4-FFF2-40B4-BE49-F238E27FC236}">
              <a16:creationId xmlns:a16="http://schemas.microsoft.com/office/drawing/2014/main" id="{00000000-0008-0000-0600-0000A4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114300"/>
    <xdr:sp macro="" textlink="">
      <xdr:nvSpPr>
        <xdr:cNvPr id="2725" name="Text Box 4">
          <a:extLst>
            <a:ext uri="{FF2B5EF4-FFF2-40B4-BE49-F238E27FC236}">
              <a16:creationId xmlns:a16="http://schemas.microsoft.com/office/drawing/2014/main" id="{00000000-0008-0000-0600-0000A50A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114300"/>
    <xdr:sp macro="" textlink="">
      <xdr:nvSpPr>
        <xdr:cNvPr id="2726" name="Text Box 6">
          <a:extLst>
            <a:ext uri="{FF2B5EF4-FFF2-40B4-BE49-F238E27FC236}">
              <a16:creationId xmlns:a16="http://schemas.microsoft.com/office/drawing/2014/main" id="{00000000-0008-0000-0600-0000A60A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2727" name="Text Box 4">
          <a:extLst>
            <a:ext uri="{FF2B5EF4-FFF2-40B4-BE49-F238E27FC236}">
              <a16:creationId xmlns:a16="http://schemas.microsoft.com/office/drawing/2014/main" id="{00000000-0008-0000-0600-0000A7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2728" name="Text Box 6">
          <a:extLst>
            <a:ext uri="{FF2B5EF4-FFF2-40B4-BE49-F238E27FC236}">
              <a16:creationId xmlns:a16="http://schemas.microsoft.com/office/drawing/2014/main" id="{00000000-0008-0000-0600-0000A8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114300"/>
    <xdr:sp macro="" textlink="">
      <xdr:nvSpPr>
        <xdr:cNvPr id="2729" name="Text Box 4">
          <a:extLst>
            <a:ext uri="{FF2B5EF4-FFF2-40B4-BE49-F238E27FC236}">
              <a16:creationId xmlns:a16="http://schemas.microsoft.com/office/drawing/2014/main" id="{00000000-0008-0000-0600-0000A90A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114300"/>
    <xdr:sp macro="" textlink="">
      <xdr:nvSpPr>
        <xdr:cNvPr id="2730" name="Text Box 6">
          <a:extLst>
            <a:ext uri="{FF2B5EF4-FFF2-40B4-BE49-F238E27FC236}">
              <a16:creationId xmlns:a16="http://schemas.microsoft.com/office/drawing/2014/main" id="{00000000-0008-0000-0600-0000AA0A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14300"/>
    <xdr:sp macro="" textlink="">
      <xdr:nvSpPr>
        <xdr:cNvPr id="2731" name="Text Box 6">
          <a:extLst>
            <a:ext uri="{FF2B5EF4-FFF2-40B4-BE49-F238E27FC236}">
              <a16:creationId xmlns:a16="http://schemas.microsoft.com/office/drawing/2014/main" id="{00000000-0008-0000-0600-0000AB0A0000}"/>
            </a:ext>
          </a:extLst>
        </xdr:cNvPr>
        <xdr:cNvSpPr txBox="1">
          <a:spLocks noChangeArrowheads="1"/>
        </xdr:cNvSpPr>
      </xdr:nvSpPr>
      <xdr:spPr bwMode="auto">
        <a:xfrm>
          <a:off x="382905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816348"/>
    <xdr:sp macro="" textlink="">
      <xdr:nvSpPr>
        <xdr:cNvPr id="2732" name="Text Box 4">
          <a:extLst>
            <a:ext uri="{FF2B5EF4-FFF2-40B4-BE49-F238E27FC236}">
              <a16:creationId xmlns:a16="http://schemas.microsoft.com/office/drawing/2014/main" id="{00000000-0008-0000-0600-0000AC0A0000}"/>
            </a:ext>
          </a:extLst>
        </xdr:cNvPr>
        <xdr:cNvSpPr txBox="1">
          <a:spLocks noChangeArrowheads="1"/>
        </xdr:cNvSpPr>
      </xdr:nvSpPr>
      <xdr:spPr bwMode="auto">
        <a:xfrm>
          <a:off x="1209675" y="356044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816348"/>
    <xdr:sp macro="" textlink="">
      <xdr:nvSpPr>
        <xdr:cNvPr id="2733" name="Text Box 6">
          <a:extLst>
            <a:ext uri="{FF2B5EF4-FFF2-40B4-BE49-F238E27FC236}">
              <a16:creationId xmlns:a16="http://schemas.microsoft.com/office/drawing/2014/main" id="{00000000-0008-0000-0600-0000AD0A0000}"/>
            </a:ext>
          </a:extLst>
        </xdr:cNvPr>
        <xdr:cNvSpPr txBox="1">
          <a:spLocks noChangeArrowheads="1"/>
        </xdr:cNvSpPr>
      </xdr:nvSpPr>
      <xdr:spPr bwMode="auto">
        <a:xfrm>
          <a:off x="1209675" y="356044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5153"/>
    <xdr:sp macro="" textlink="">
      <xdr:nvSpPr>
        <xdr:cNvPr id="2734" name="Text Box 6">
          <a:extLst>
            <a:ext uri="{FF2B5EF4-FFF2-40B4-BE49-F238E27FC236}">
              <a16:creationId xmlns:a16="http://schemas.microsoft.com/office/drawing/2014/main" id="{00000000-0008-0000-0600-0000AE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016373"/>
    <xdr:sp macro="" textlink="">
      <xdr:nvSpPr>
        <xdr:cNvPr id="2735" name="Text Box 4">
          <a:extLst>
            <a:ext uri="{FF2B5EF4-FFF2-40B4-BE49-F238E27FC236}">
              <a16:creationId xmlns:a16="http://schemas.microsoft.com/office/drawing/2014/main" id="{00000000-0008-0000-0600-0000AF0A0000}"/>
            </a:ext>
          </a:extLst>
        </xdr:cNvPr>
        <xdr:cNvSpPr txBox="1">
          <a:spLocks noChangeArrowheads="1"/>
        </xdr:cNvSpPr>
      </xdr:nvSpPr>
      <xdr:spPr bwMode="auto">
        <a:xfrm>
          <a:off x="1209675" y="356044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016373"/>
    <xdr:sp macro="" textlink="">
      <xdr:nvSpPr>
        <xdr:cNvPr id="2736" name="Text Box 6">
          <a:extLst>
            <a:ext uri="{FF2B5EF4-FFF2-40B4-BE49-F238E27FC236}">
              <a16:creationId xmlns:a16="http://schemas.microsoft.com/office/drawing/2014/main" id="{00000000-0008-0000-0600-0000B00A0000}"/>
            </a:ext>
          </a:extLst>
        </xdr:cNvPr>
        <xdr:cNvSpPr txBox="1">
          <a:spLocks noChangeArrowheads="1"/>
        </xdr:cNvSpPr>
      </xdr:nvSpPr>
      <xdr:spPr bwMode="auto">
        <a:xfrm>
          <a:off x="1209675" y="356044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5153"/>
    <xdr:sp macro="" textlink="">
      <xdr:nvSpPr>
        <xdr:cNvPr id="2737" name="Text Box 4">
          <a:extLst>
            <a:ext uri="{FF2B5EF4-FFF2-40B4-BE49-F238E27FC236}">
              <a16:creationId xmlns:a16="http://schemas.microsoft.com/office/drawing/2014/main" id="{00000000-0008-0000-0600-0000B1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5153"/>
    <xdr:sp macro="" textlink="">
      <xdr:nvSpPr>
        <xdr:cNvPr id="2738" name="Text Box 6">
          <a:extLst>
            <a:ext uri="{FF2B5EF4-FFF2-40B4-BE49-F238E27FC236}">
              <a16:creationId xmlns:a16="http://schemas.microsoft.com/office/drawing/2014/main" id="{00000000-0008-0000-0600-0000B2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165</xdr:row>
      <xdr:rowOff>0</xdr:rowOff>
    </xdr:from>
    <xdr:ext cx="85725" cy="675153"/>
    <xdr:sp macro="" textlink="">
      <xdr:nvSpPr>
        <xdr:cNvPr id="2740" name="Text Box 6">
          <a:extLst>
            <a:ext uri="{FF2B5EF4-FFF2-40B4-BE49-F238E27FC236}">
              <a16:creationId xmlns:a16="http://schemas.microsoft.com/office/drawing/2014/main" id="{00000000-0008-0000-0600-0000B40A0000}"/>
            </a:ext>
          </a:extLst>
        </xdr:cNvPr>
        <xdr:cNvSpPr txBox="1">
          <a:spLocks noChangeArrowheads="1"/>
        </xdr:cNvSpPr>
      </xdr:nvSpPr>
      <xdr:spPr bwMode="auto">
        <a:xfrm>
          <a:off x="260032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5153"/>
    <xdr:sp macro="" textlink="">
      <xdr:nvSpPr>
        <xdr:cNvPr id="2741" name="Text Box 4">
          <a:extLst>
            <a:ext uri="{FF2B5EF4-FFF2-40B4-BE49-F238E27FC236}">
              <a16:creationId xmlns:a16="http://schemas.microsoft.com/office/drawing/2014/main" id="{00000000-0008-0000-0600-0000B5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5153"/>
    <xdr:sp macro="" textlink="">
      <xdr:nvSpPr>
        <xdr:cNvPr id="2742" name="Text Box 6">
          <a:extLst>
            <a:ext uri="{FF2B5EF4-FFF2-40B4-BE49-F238E27FC236}">
              <a16:creationId xmlns:a16="http://schemas.microsoft.com/office/drawing/2014/main" id="{00000000-0008-0000-0600-0000B6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165</xdr:row>
      <xdr:rowOff>0</xdr:rowOff>
    </xdr:from>
    <xdr:ext cx="85725" cy="675153"/>
    <xdr:sp macro="" textlink="">
      <xdr:nvSpPr>
        <xdr:cNvPr id="2743" name="Text Box 4">
          <a:extLst>
            <a:ext uri="{FF2B5EF4-FFF2-40B4-BE49-F238E27FC236}">
              <a16:creationId xmlns:a16="http://schemas.microsoft.com/office/drawing/2014/main" id="{00000000-0008-0000-0600-0000B70A0000}"/>
            </a:ext>
          </a:extLst>
        </xdr:cNvPr>
        <xdr:cNvSpPr txBox="1">
          <a:spLocks noChangeArrowheads="1"/>
        </xdr:cNvSpPr>
      </xdr:nvSpPr>
      <xdr:spPr bwMode="auto">
        <a:xfrm>
          <a:off x="0"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165</xdr:row>
      <xdr:rowOff>0</xdr:rowOff>
    </xdr:from>
    <xdr:ext cx="85725" cy="675153"/>
    <xdr:sp macro="" textlink="">
      <xdr:nvSpPr>
        <xdr:cNvPr id="2744" name="Text Box 6">
          <a:extLst>
            <a:ext uri="{FF2B5EF4-FFF2-40B4-BE49-F238E27FC236}">
              <a16:creationId xmlns:a16="http://schemas.microsoft.com/office/drawing/2014/main" id="{00000000-0008-0000-0600-0000B80A0000}"/>
            </a:ext>
          </a:extLst>
        </xdr:cNvPr>
        <xdr:cNvSpPr txBox="1">
          <a:spLocks noChangeArrowheads="1"/>
        </xdr:cNvSpPr>
      </xdr:nvSpPr>
      <xdr:spPr bwMode="auto">
        <a:xfrm>
          <a:off x="0"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154</xdr:row>
      <xdr:rowOff>428625</xdr:rowOff>
    </xdr:from>
    <xdr:ext cx="85725" cy="150329"/>
    <xdr:sp macro="" textlink="">
      <xdr:nvSpPr>
        <xdr:cNvPr id="2745" name="Text Box 4">
          <a:extLst>
            <a:ext uri="{FF2B5EF4-FFF2-40B4-BE49-F238E27FC236}">
              <a16:creationId xmlns:a16="http://schemas.microsoft.com/office/drawing/2014/main" id="{00000000-0008-0000-0600-0000B90A0000}"/>
            </a:ext>
          </a:extLst>
        </xdr:cNvPr>
        <xdr:cNvSpPr txBox="1">
          <a:spLocks noChangeArrowheads="1"/>
        </xdr:cNvSpPr>
      </xdr:nvSpPr>
      <xdr:spPr bwMode="auto">
        <a:xfrm>
          <a:off x="314325" y="337756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165</xdr:row>
      <xdr:rowOff>0</xdr:rowOff>
    </xdr:from>
    <xdr:ext cx="85725" cy="152400"/>
    <xdr:sp macro="" textlink="">
      <xdr:nvSpPr>
        <xdr:cNvPr id="2746" name="Text Box 4">
          <a:extLst>
            <a:ext uri="{FF2B5EF4-FFF2-40B4-BE49-F238E27FC236}">
              <a16:creationId xmlns:a16="http://schemas.microsoft.com/office/drawing/2014/main" id="{00000000-0008-0000-0600-0000BA0A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165</xdr:row>
      <xdr:rowOff>0</xdr:rowOff>
    </xdr:from>
    <xdr:ext cx="85725" cy="152400"/>
    <xdr:sp macro="" textlink="">
      <xdr:nvSpPr>
        <xdr:cNvPr id="2747" name="Text Box 6">
          <a:extLst>
            <a:ext uri="{FF2B5EF4-FFF2-40B4-BE49-F238E27FC236}">
              <a16:creationId xmlns:a16="http://schemas.microsoft.com/office/drawing/2014/main" id="{00000000-0008-0000-0600-0000BB0A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836"/>
    <xdr:sp macro="" textlink="">
      <xdr:nvSpPr>
        <xdr:cNvPr id="2748" name="Text Box 6">
          <a:extLst>
            <a:ext uri="{FF2B5EF4-FFF2-40B4-BE49-F238E27FC236}">
              <a16:creationId xmlns:a16="http://schemas.microsoft.com/office/drawing/2014/main" id="{00000000-0008-0000-0600-0000BC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21416"/>
    <xdr:sp macro="" textlink="">
      <xdr:nvSpPr>
        <xdr:cNvPr id="2749" name="Text Box 4">
          <a:extLst>
            <a:ext uri="{FF2B5EF4-FFF2-40B4-BE49-F238E27FC236}">
              <a16:creationId xmlns:a16="http://schemas.microsoft.com/office/drawing/2014/main" id="{00000000-0008-0000-0600-0000BD0A0000}"/>
            </a:ext>
          </a:extLst>
        </xdr:cNvPr>
        <xdr:cNvSpPr txBox="1">
          <a:spLocks noChangeArrowheads="1"/>
        </xdr:cNvSpPr>
      </xdr:nvSpPr>
      <xdr:spPr bwMode="auto">
        <a:xfrm>
          <a:off x="1209675" y="370141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21416"/>
    <xdr:sp macro="" textlink="">
      <xdr:nvSpPr>
        <xdr:cNvPr id="2750" name="Text Box 6">
          <a:extLst>
            <a:ext uri="{FF2B5EF4-FFF2-40B4-BE49-F238E27FC236}">
              <a16:creationId xmlns:a16="http://schemas.microsoft.com/office/drawing/2014/main" id="{00000000-0008-0000-0600-0000BE0A0000}"/>
            </a:ext>
          </a:extLst>
        </xdr:cNvPr>
        <xdr:cNvSpPr txBox="1">
          <a:spLocks noChangeArrowheads="1"/>
        </xdr:cNvSpPr>
      </xdr:nvSpPr>
      <xdr:spPr bwMode="auto">
        <a:xfrm>
          <a:off x="1209675" y="370141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836"/>
    <xdr:sp macro="" textlink="">
      <xdr:nvSpPr>
        <xdr:cNvPr id="2751" name="Text Box 4">
          <a:extLst>
            <a:ext uri="{FF2B5EF4-FFF2-40B4-BE49-F238E27FC236}">
              <a16:creationId xmlns:a16="http://schemas.microsoft.com/office/drawing/2014/main" id="{00000000-0008-0000-0600-0000BF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836"/>
    <xdr:sp macro="" textlink="">
      <xdr:nvSpPr>
        <xdr:cNvPr id="2752" name="Text Box 6">
          <a:extLst>
            <a:ext uri="{FF2B5EF4-FFF2-40B4-BE49-F238E27FC236}">
              <a16:creationId xmlns:a16="http://schemas.microsoft.com/office/drawing/2014/main" id="{00000000-0008-0000-0600-0000C0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114300</xdr:colOff>
      <xdr:row>171</xdr:row>
      <xdr:rowOff>66675</xdr:rowOff>
    </xdr:from>
    <xdr:ext cx="85725" cy="676836"/>
    <xdr:sp macro="" textlink="">
      <xdr:nvSpPr>
        <xdr:cNvPr id="2753" name="Text Box 4">
          <a:extLst>
            <a:ext uri="{FF2B5EF4-FFF2-40B4-BE49-F238E27FC236}">
              <a16:creationId xmlns:a16="http://schemas.microsoft.com/office/drawing/2014/main" id="{00000000-0008-0000-0600-0000C10A0000}"/>
            </a:ext>
          </a:extLst>
        </xdr:cNvPr>
        <xdr:cNvSpPr txBox="1">
          <a:spLocks noChangeArrowheads="1"/>
        </xdr:cNvSpPr>
      </xdr:nvSpPr>
      <xdr:spPr bwMode="auto">
        <a:xfrm>
          <a:off x="3276600" y="372522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6836"/>
    <xdr:sp macro="" textlink="">
      <xdr:nvSpPr>
        <xdr:cNvPr id="2754" name="Text Box 6">
          <a:extLst>
            <a:ext uri="{FF2B5EF4-FFF2-40B4-BE49-F238E27FC236}">
              <a16:creationId xmlns:a16="http://schemas.microsoft.com/office/drawing/2014/main" id="{00000000-0008-0000-0600-0000C20A0000}"/>
            </a:ext>
          </a:extLst>
        </xdr:cNvPr>
        <xdr:cNvSpPr txBox="1">
          <a:spLocks noChangeArrowheads="1"/>
        </xdr:cNvSpPr>
      </xdr:nvSpPr>
      <xdr:spPr bwMode="auto">
        <a:xfrm>
          <a:off x="260032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836"/>
    <xdr:sp macro="" textlink="">
      <xdr:nvSpPr>
        <xdr:cNvPr id="2755" name="Text Box 4">
          <a:extLst>
            <a:ext uri="{FF2B5EF4-FFF2-40B4-BE49-F238E27FC236}">
              <a16:creationId xmlns:a16="http://schemas.microsoft.com/office/drawing/2014/main" id="{00000000-0008-0000-0600-0000C3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836"/>
    <xdr:sp macro="" textlink="">
      <xdr:nvSpPr>
        <xdr:cNvPr id="2756" name="Text Box 6">
          <a:extLst>
            <a:ext uri="{FF2B5EF4-FFF2-40B4-BE49-F238E27FC236}">
              <a16:creationId xmlns:a16="http://schemas.microsoft.com/office/drawing/2014/main" id="{00000000-0008-0000-0600-0000C4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6836"/>
    <xdr:sp macro="" textlink="">
      <xdr:nvSpPr>
        <xdr:cNvPr id="2757" name="Text Box 4">
          <a:extLst>
            <a:ext uri="{FF2B5EF4-FFF2-40B4-BE49-F238E27FC236}">
              <a16:creationId xmlns:a16="http://schemas.microsoft.com/office/drawing/2014/main" id="{00000000-0008-0000-0600-0000C50A0000}"/>
            </a:ext>
          </a:extLst>
        </xdr:cNvPr>
        <xdr:cNvSpPr txBox="1">
          <a:spLocks noChangeArrowheads="1"/>
        </xdr:cNvSpPr>
      </xdr:nvSpPr>
      <xdr:spPr bwMode="auto">
        <a:xfrm>
          <a:off x="0"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6836"/>
    <xdr:sp macro="" textlink="">
      <xdr:nvSpPr>
        <xdr:cNvPr id="2758" name="Text Box 6">
          <a:extLst>
            <a:ext uri="{FF2B5EF4-FFF2-40B4-BE49-F238E27FC236}">
              <a16:creationId xmlns:a16="http://schemas.microsoft.com/office/drawing/2014/main" id="{00000000-0008-0000-0600-0000C60A0000}"/>
            </a:ext>
          </a:extLst>
        </xdr:cNvPr>
        <xdr:cNvSpPr txBox="1">
          <a:spLocks noChangeArrowheads="1"/>
        </xdr:cNvSpPr>
      </xdr:nvSpPr>
      <xdr:spPr bwMode="auto">
        <a:xfrm>
          <a:off x="0"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2759" name="Text Box 4">
          <a:extLst>
            <a:ext uri="{FF2B5EF4-FFF2-40B4-BE49-F238E27FC236}">
              <a16:creationId xmlns:a16="http://schemas.microsoft.com/office/drawing/2014/main" id="{00000000-0008-0000-0600-0000C7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2760" name="Text Box 6">
          <a:extLst>
            <a:ext uri="{FF2B5EF4-FFF2-40B4-BE49-F238E27FC236}">
              <a16:creationId xmlns:a16="http://schemas.microsoft.com/office/drawing/2014/main" id="{00000000-0008-0000-0600-0000C8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2761" name="Text Box 4">
          <a:extLst>
            <a:ext uri="{FF2B5EF4-FFF2-40B4-BE49-F238E27FC236}">
              <a16:creationId xmlns:a16="http://schemas.microsoft.com/office/drawing/2014/main" id="{00000000-0008-0000-0600-0000C90A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2762" name="Text Box 6">
          <a:extLst>
            <a:ext uri="{FF2B5EF4-FFF2-40B4-BE49-F238E27FC236}">
              <a16:creationId xmlns:a16="http://schemas.microsoft.com/office/drawing/2014/main" id="{00000000-0008-0000-0600-0000CA0A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816348"/>
    <xdr:sp macro="" textlink="">
      <xdr:nvSpPr>
        <xdr:cNvPr id="2763" name="Text Box 4">
          <a:extLst>
            <a:ext uri="{FF2B5EF4-FFF2-40B4-BE49-F238E27FC236}">
              <a16:creationId xmlns:a16="http://schemas.microsoft.com/office/drawing/2014/main" id="{00000000-0008-0000-0600-0000CB0A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816348"/>
    <xdr:sp macro="" textlink="">
      <xdr:nvSpPr>
        <xdr:cNvPr id="2764" name="Text Box 6">
          <a:extLst>
            <a:ext uri="{FF2B5EF4-FFF2-40B4-BE49-F238E27FC236}">
              <a16:creationId xmlns:a16="http://schemas.microsoft.com/office/drawing/2014/main" id="{00000000-0008-0000-0600-0000CC0A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2765" name="Text Box 6">
          <a:extLst>
            <a:ext uri="{FF2B5EF4-FFF2-40B4-BE49-F238E27FC236}">
              <a16:creationId xmlns:a16="http://schemas.microsoft.com/office/drawing/2014/main" id="{00000000-0008-0000-0600-0000CD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6373"/>
    <xdr:sp macro="" textlink="">
      <xdr:nvSpPr>
        <xdr:cNvPr id="2766" name="Text Box 4">
          <a:extLst>
            <a:ext uri="{FF2B5EF4-FFF2-40B4-BE49-F238E27FC236}">
              <a16:creationId xmlns:a16="http://schemas.microsoft.com/office/drawing/2014/main" id="{00000000-0008-0000-0600-0000CE0A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6373"/>
    <xdr:sp macro="" textlink="">
      <xdr:nvSpPr>
        <xdr:cNvPr id="2767" name="Text Box 6">
          <a:extLst>
            <a:ext uri="{FF2B5EF4-FFF2-40B4-BE49-F238E27FC236}">
              <a16:creationId xmlns:a16="http://schemas.microsoft.com/office/drawing/2014/main" id="{00000000-0008-0000-0600-0000CF0A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2768" name="Text Box 4">
          <a:extLst>
            <a:ext uri="{FF2B5EF4-FFF2-40B4-BE49-F238E27FC236}">
              <a16:creationId xmlns:a16="http://schemas.microsoft.com/office/drawing/2014/main" id="{00000000-0008-0000-0600-0000D0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2769" name="Text Box 6">
          <a:extLst>
            <a:ext uri="{FF2B5EF4-FFF2-40B4-BE49-F238E27FC236}">
              <a16:creationId xmlns:a16="http://schemas.microsoft.com/office/drawing/2014/main" id="{00000000-0008-0000-0600-0000D1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5153"/>
    <xdr:sp macro="" textlink="">
      <xdr:nvSpPr>
        <xdr:cNvPr id="2770" name="Text Box 4">
          <a:extLst>
            <a:ext uri="{FF2B5EF4-FFF2-40B4-BE49-F238E27FC236}">
              <a16:creationId xmlns:a16="http://schemas.microsoft.com/office/drawing/2014/main" id="{00000000-0008-0000-0600-0000D20A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5153"/>
    <xdr:sp macro="" textlink="">
      <xdr:nvSpPr>
        <xdr:cNvPr id="2771" name="Text Box 6">
          <a:extLst>
            <a:ext uri="{FF2B5EF4-FFF2-40B4-BE49-F238E27FC236}">
              <a16:creationId xmlns:a16="http://schemas.microsoft.com/office/drawing/2014/main" id="{00000000-0008-0000-0600-0000D30A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2772" name="Text Box 4">
          <a:extLst>
            <a:ext uri="{FF2B5EF4-FFF2-40B4-BE49-F238E27FC236}">
              <a16:creationId xmlns:a16="http://schemas.microsoft.com/office/drawing/2014/main" id="{00000000-0008-0000-0600-0000D4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2773" name="Text Box 6">
          <a:extLst>
            <a:ext uri="{FF2B5EF4-FFF2-40B4-BE49-F238E27FC236}">
              <a16:creationId xmlns:a16="http://schemas.microsoft.com/office/drawing/2014/main" id="{00000000-0008-0000-0600-0000D5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5153"/>
    <xdr:sp macro="" textlink="">
      <xdr:nvSpPr>
        <xdr:cNvPr id="2774" name="Text Box 4">
          <a:extLst>
            <a:ext uri="{FF2B5EF4-FFF2-40B4-BE49-F238E27FC236}">
              <a16:creationId xmlns:a16="http://schemas.microsoft.com/office/drawing/2014/main" id="{00000000-0008-0000-0600-0000D60A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5153"/>
    <xdr:sp macro="" textlink="">
      <xdr:nvSpPr>
        <xdr:cNvPr id="2775" name="Text Box 6">
          <a:extLst>
            <a:ext uri="{FF2B5EF4-FFF2-40B4-BE49-F238E27FC236}">
              <a16:creationId xmlns:a16="http://schemas.microsoft.com/office/drawing/2014/main" id="{00000000-0008-0000-0600-0000D70A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2776" name="Text Box 4">
          <a:extLst>
            <a:ext uri="{FF2B5EF4-FFF2-40B4-BE49-F238E27FC236}">
              <a16:creationId xmlns:a16="http://schemas.microsoft.com/office/drawing/2014/main" id="{00000000-0008-0000-0600-0000D8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2777" name="Text Box 6">
          <a:extLst>
            <a:ext uri="{FF2B5EF4-FFF2-40B4-BE49-F238E27FC236}">
              <a16:creationId xmlns:a16="http://schemas.microsoft.com/office/drawing/2014/main" id="{00000000-0008-0000-0600-0000D9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203</xdr:row>
      <xdr:rowOff>428625</xdr:rowOff>
    </xdr:from>
    <xdr:ext cx="85725" cy="156322"/>
    <xdr:sp macro="" textlink="">
      <xdr:nvSpPr>
        <xdr:cNvPr id="2778" name="Text Box 4">
          <a:extLst>
            <a:ext uri="{FF2B5EF4-FFF2-40B4-BE49-F238E27FC236}">
              <a16:creationId xmlns:a16="http://schemas.microsoft.com/office/drawing/2014/main" id="{00000000-0008-0000-0600-0000DA0A0000}"/>
            </a:ext>
          </a:extLst>
        </xdr:cNvPr>
        <xdr:cNvSpPr txBox="1">
          <a:spLocks noChangeArrowheads="1"/>
        </xdr:cNvSpPr>
      </xdr:nvSpPr>
      <xdr:spPr bwMode="auto">
        <a:xfrm>
          <a:off x="314325" y="448722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203</xdr:row>
      <xdr:rowOff>428625</xdr:rowOff>
    </xdr:from>
    <xdr:ext cx="85725" cy="156322"/>
    <xdr:sp macro="" textlink="">
      <xdr:nvSpPr>
        <xdr:cNvPr id="2779" name="Text Box 4">
          <a:extLst>
            <a:ext uri="{FF2B5EF4-FFF2-40B4-BE49-F238E27FC236}">
              <a16:creationId xmlns:a16="http://schemas.microsoft.com/office/drawing/2014/main" id="{00000000-0008-0000-0600-0000DB0A0000}"/>
            </a:ext>
          </a:extLst>
        </xdr:cNvPr>
        <xdr:cNvSpPr txBox="1">
          <a:spLocks noChangeArrowheads="1"/>
        </xdr:cNvSpPr>
      </xdr:nvSpPr>
      <xdr:spPr bwMode="auto">
        <a:xfrm>
          <a:off x="314325" y="448722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179</xdr:row>
      <xdr:rowOff>428625</xdr:rowOff>
    </xdr:from>
    <xdr:ext cx="85725" cy="150329"/>
    <xdr:sp macro="" textlink="">
      <xdr:nvSpPr>
        <xdr:cNvPr id="2780" name="Text Box 4">
          <a:extLst>
            <a:ext uri="{FF2B5EF4-FFF2-40B4-BE49-F238E27FC236}">
              <a16:creationId xmlns:a16="http://schemas.microsoft.com/office/drawing/2014/main" id="{00000000-0008-0000-0600-0000DC0A0000}"/>
            </a:ext>
          </a:extLst>
        </xdr:cNvPr>
        <xdr:cNvSpPr txBox="1">
          <a:spLocks noChangeArrowheads="1"/>
        </xdr:cNvSpPr>
      </xdr:nvSpPr>
      <xdr:spPr bwMode="auto">
        <a:xfrm>
          <a:off x="314325" y="395097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14300"/>
    <xdr:sp macro="" textlink="">
      <xdr:nvSpPr>
        <xdr:cNvPr id="2781" name="Text Box 4">
          <a:extLst>
            <a:ext uri="{FF2B5EF4-FFF2-40B4-BE49-F238E27FC236}">
              <a16:creationId xmlns:a16="http://schemas.microsoft.com/office/drawing/2014/main" id="{00000000-0008-0000-0600-0000DD0A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14300"/>
    <xdr:sp macro="" textlink="">
      <xdr:nvSpPr>
        <xdr:cNvPr id="2782" name="Text Box 6">
          <a:extLst>
            <a:ext uri="{FF2B5EF4-FFF2-40B4-BE49-F238E27FC236}">
              <a16:creationId xmlns:a16="http://schemas.microsoft.com/office/drawing/2014/main" id="{00000000-0008-0000-0600-0000DE0A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2783" name="Text Box 4">
          <a:extLst>
            <a:ext uri="{FF2B5EF4-FFF2-40B4-BE49-F238E27FC236}">
              <a16:creationId xmlns:a16="http://schemas.microsoft.com/office/drawing/2014/main" id="{00000000-0008-0000-0600-0000DF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2784" name="Text Box 6">
          <a:extLst>
            <a:ext uri="{FF2B5EF4-FFF2-40B4-BE49-F238E27FC236}">
              <a16:creationId xmlns:a16="http://schemas.microsoft.com/office/drawing/2014/main" id="{00000000-0008-0000-0600-0000E0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2785" name="Text Box 4">
          <a:extLst>
            <a:ext uri="{FF2B5EF4-FFF2-40B4-BE49-F238E27FC236}">
              <a16:creationId xmlns:a16="http://schemas.microsoft.com/office/drawing/2014/main" id="{00000000-0008-0000-0600-0000E1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2786" name="Text Box 6">
          <a:extLst>
            <a:ext uri="{FF2B5EF4-FFF2-40B4-BE49-F238E27FC236}">
              <a16:creationId xmlns:a16="http://schemas.microsoft.com/office/drawing/2014/main" id="{00000000-0008-0000-0600-0000E2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2787" name="Text Box 4">
          <a:extLst>
            <a:ext uri="{FF2B5EF4-FFF2-40B4-BE49-F238E27FC236}">
              <a16:creationId xmlns:a16="http://schemas.microsoft.com/office/drawing/2014/main" id="{00000000-0008-0000-0600-0000E3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2788" name="Text Box 6">
          <a:extLst>
            <a:ext uri="{FF2B5EF4-FFF2-40B4-BE49-F238E27FC236}">
              <a16:creationId xmlns:a16="http://schemas.microsoft.com/office/drawing/2014/main" id="{00000000-0008-0000-0600-0000E4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114300"/>
    <xdr:sp macro="" textlink="">
      <xdr:nvSpPr>
        <xdr:cNvPr id="2789" name="Text Box 4">
          <a:extLst>
            <a:ext uri="{FF2B5EF4-FFF2-40B4-BE49-F238E27FC236}">
              <a16:creationId xmlns:a16="http://schemas.microsoft.com/office/drawing/2014/main" id="{00000000-0008-0000-0600-0000E50A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114300"/>
    <xdr:sp macro="" textlink="">
      <xdr:nvSpPr>
        <xdr:cNvPr id="2790" name="Text Box 6">
          <a:extLst>
            <a:ext uri="{FF2B5EF4-FFF2-40B4-BE49-F238E27FC236}">
              <a16:creationId xmlns:a16="http://schemas.microsoft.com/office/drawing/2014/main" id="{00000000-0008-0000-0600-0000E60A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2791" name="Text Box 4">
          <a:extLst>
            <a:ext uri="{FF2B5EF4-FFF2-40B4-BE49-F238E27FC236}">
              <a16:creationId xmlns:a16="http://schemas.microsoft.com/office/drawing/2014/main" id="{00000000-0008-0000-0600-0000E7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2792" name="Text Box 6">
          <a:extLst>
            <a:ext uri="{FF2B5EF4-FFF2-40B4-BE49-F238E27FC236}">
              <a16:creationId xmlns:a16="http://schemas.microsoft.com/office/drawing/2014/main" id="{00000000-0008-0000-0600-0000E8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114300"/>
    <xdr:sp macro="" textlink="">
      <xdr:nvSpPr>
        <xdr:cNvPr id="2793" name="Text Box 4">
          <a:extLst>
            <a:ext uri="{FF2B5EF4-FFF2-40B4-BE49-F238E27FC236}">
              <a16:creationId xmlns:a16="http://schemas.microsoft.com/office/drawing/2014/main" id="{00000000-0008-0000-0600-0000E90A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114300"/>
    <xdr:sp macro="" textlink="">
      <xdr:nvSpPr>
        <xdr:cNvPr id="2794" name="Text Box 6">
          <a:extLst>
            <a:ext uri="{FF2B5EF4-FFF2-40B4-BE49-F238E27FC236}">
              <a16:creationId xmlns:a16="http://schemas.microsoft.com/office/drawing/2014/main" id="{00000000-0008-0000-0600-0000EA0A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85725" cy="114300"/>
    <xdr:sp macro="" textlink="">
      <xdr:nvSpPr>
        <xdr:cNvPr id="2795" name="Text Box 6">
          <a:extLst>
            <a:ext uri="{FF2B5EF4-FFF2-40B4-BE49-F238E27FC236}">
              <a16:creationId xmlns:a16="http://schemas.microsoft.com/office/drawing/2014/main" id="{00000000-0008-0000-0600-0000EB0A0000}"/>
            </a:ext>
          </a:extLst>
        </xdr:cNvPr>
        <xdr:cNvSpPr txBox="1">
          <a:spLocks noChangeArrowheads="1"/>
        </xdr:cNvSpPr>
      </xdr:nvSpPr>
      <xdr:spPr bwMode="auto">
        <a:xfrm>
          <a:off x="382905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816348"/>
    <xdr:sp macro="" textlink="">
      <xdr:nvSpPr>
        <xdr:cNvPr id="2796" name="Text Box 4">
          <a:extLst>
            <a:ext uri="{FF2B5EF4-FFF2-40B4-BE49-F238E27FC236}">
              <a16:creationId xmlns:a16="http://schemas.microsoft.com/office/drawing/2014/main" id="{00000000-0008-0000-0600-0000EC0A0000}"/>
            </a:ext>
          </a:extLst>
        </xdr:cNvPr>
        <xdr:cNvSpPr txBox="1">
          <a:spLocks noChangeArrowheads="1"/>
        </xdr:cNvSpPr>
      </xdr:nvSpPr>
      <xdr:spPr bwMode="auto">
        <a:xfrm>
          <a:off x="1209675" y="422052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816348"/>
    <xdr:sp macro="" textlink="">
      <xdr:nvSpPr>
        <xdr:cNvPr id="2797" name="Text Box 6">
          <a:extLst>
            <a:ext uri="{FF2B5EF4-FFF2-40B4-BE49-F238E27FC236}">
              <a16:creationId xmlns:a16="http://schemas.microsoft.com/office/drawing/2014/main" id="{00000000-0008-0000-0600-0000ED0A0000}"/>
            </a:ext>
          </a:extLst>
        </xdr:cNvPr>
        <xdr:cNvSpPr txBox="1">
          <a:spLocks noChangeArrowheads="1"/>
        </xdr:cNvSpPr>
      </xdr:nvSpPr>
      <xdr:spPr bwMode="auto">
        <a:xfrm>
          <a:off x="1209675" y="422052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5153"/>
    <xdr:sp macro="" textlink="">
      <xdr:nvSpPr>
        <xdr:cNvPr id="2798" name="Text Box 6">
          <a:extLst>
            <a:ext uri="{FF2B5EF4-FFF2-40B4-BE49-F238E27FC236}">
              <a16:creationId xmlns:a16="http://schemas.microsoft.com/office/drawing/2014/main" id="{00000000-0008-0000-0600-0000EE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016373"/>
    <xdr:sp macro="" textlink="">
      <xdr:nvSpPr>
        <xdr:cNvPr id="2799" name="Text Box 4">
          <a:extLst>
            <a:ext uri="{FF2B5EF4-FFF2-40B4-BE49-F238E27FC236}">
              <a16:creationId xmlns:a16="http://schemas.microsoft.com/office/drawing/2014/main" id="{00000000-0008-0000-0600-0000EF0A0000}"/>
            </a:ext>
          </a:extLst>
        </xdr:cNvPr>
        <xdr:cNvSpPr txBox="1">
          <a:spLocks noChangeArrowheads="1"/>
        </xdr:cNvSpPr>
      </xdr:nvSpPr>
      <xdr:spPr bwMode="auto">
        <a:xfrm>
          <a:off x="1209675" y="422052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016373"/>
    <xdr:sp macro="" textlink="">
      <xdr:nvSpPr>
        <xdr:cNvPr id="2800" name="Text Box 6">
          <a:extLst>
            <a:ext uri="{FF2B5EF4-FFF2-40B4-BE49-F238E27FC236}">
              <a16:creationId xmlns:a16="http://schemas.microsoft.com/office/drawing/2014/main" id="{00000000-0008-0000-0600-0000F00A0000}"/>
            </a:ext>
          </a:extLst>
        </xdr:cNvPr>
        <xdr:cNvSpPr txBox="1">
          <a:spLocks noChangeArrowheads="1"/>
        </xdr:cNvSpPr>
      </xdr:nvSpPr>
      <xdr:spPr bwMode="auto">
        <a:xfrm>
          <a:off x="1209675" y="422052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5153"/>
    <xdr:sp macro="" textlink="">
      <xdr:nvSpPr>
        <xdr:cNvPr id="2801" name="Text Box 4">
          <a:extLst>
            <a:ext uri="{FF2B5EF4-FFF2-40B4-BE49-F238E27FC236}">
              <a16:creationId xmlns:a16="http://schemas.microsoft.com/office/drawing/2014/main" id="{00000000-0008-0000-0600-0000F1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5153"/>
    <xdr:sp macro="" textlink="">
      <xdr:nvSpPr>
        <xdr:cNvPr id="2802" name="Text Box 6">
          <a:extLst>
            <a:ext uri="{FF2B5EF4-FFF2-40B4-BE49-F238E27FC236}">
              <a16:creationId xmlns:a16="http://schemas.microsoft.com/office/drawing/2014/main" id="{00000000-0008-0000-0600-0000F2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195</xdr:row>
      <xdr:rowOff>190500</xdr:rowOff>
    </xdr:from>
    <xdr:ext cx="85725" cy="675153"/>
    <xdr:sp macro="" textlink="">
      <xdr:nvSpPr>
        <xdr:cNvPr id="2804" name="Text Box 6">
          <a:extLst>
            <a:ext uri="{FF2B5EF4-FFF2-40B4-BE49-F238E27FC236}">
              <a16:creationId xmlns:a16="http://schemas.microsoft.com/office/drawing/2014/main" id="{00000000-0008-0000-0600-0000F40A0000}"/>
            </a:ext>
          </a:extLst>
        </xdr:cNvPr>
        <xdr:cNvSpPr txBox="1">
          <a:spLocks noChangeArrowheads="1"/>
        </xdr:cNvSpPr>
      </xdr:nvSpPr>
      <xdr:spPr bwMode="auto">
        <a:xfrm>
          <a:off x="3152775" y="4256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5153"/>
    <xdr:sp macro="" textlink="">
      <xdr:nvSpPr>
        <xdr:cNvPr id="2805" name="Text Box 4">
          <a:extLst>
            <a:ext uri="{FF2B5EF4-FFF2-40B4-BE49-F238E27FC236}">
              <a16:creationId xmlns:a16="http://schemas.microsoft.com/office/drawing/2014/main" id="{00000000-0008-0000-0600-0000F5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5153"/>
    <xdr:sp macro="" textlink="">
      <xdr:nvSpPr>
        <xdr:cNvPr id="2806" name="Text Box 6">
          <a:extLst>
            <a:ext uri="{FF2B5EF4-FFF2-40B4-BE49-F238E27FC236}">
              <a16:creationId xmlns:a16="http://schemas.microsoft.com/office/drawing/2014/main" id="{00000000-0008-0000-0600-0000F6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194</xdr:row>
      <xdr:rowOff>0</xdr:rowOff>
    </xdr:from>
    <xdr:ext cx="85725" cy="675153"/>
    <xdr:sp macro="" textlink="">
      <xdr:nvSpPr>
        <xdr:cNvPr id="2807" name="Text Box 4">
          <a:extLst>
            <a:ext uri="{FF2B5EF4-FFF2-40B4-BE49-F238E27FC236}">
              <a16:creationId xmlns:a16="http://schemas.microsoft.com/office/drawing/2014/main" id="{00000000-0008-0000-0600-0000F70A0000}"/>
            </a:ext>
          </a:extLst>
        </xdr:cNvPr>
        <xdr:cNvSpPr txBox="1">
          <a:spLocks noChangeArrowheads="1"/>
        </xdr:cNvSpPr>
      </xdr:nvSpPr>
      <xdr:spPr bwMode="auto">
        <a:xfrm>
          <a:off x="0"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194</xdr:row>
      <xdr:rowOff>0</xdr:rowOff>
    </xdr:from>
    <xdr:ext cx="85725" cy="675153"/>
    <xdr:sp macro="" textlink="">
      <xdr:nvSpPr>
        <xdr:cNvPr id="2808" name="Text Box 6">
          <a:extLst>
            <a:ext uri="{FF2B5EF4-FFF2-40B4-BE49-F238E27FC236}">
              <a16:creationId xmlns:a16="http://schemas.microsoft.com/office/drawing/2014/main" id="{00000000-0008-0000-0600-0000F80A0000}"/>
            </a:ext>
          </a:extLst>
        </xdr:cNvPr>
        <xdr:cNvSpPr txBox="1">
          <a:spLocks noChangeArrowheads="1"/>
        </xdr:cNvSpPr>
      </xdr:nvSpPr>
      <xdr:spPr bwMode="auto">
        <a:xfrm>
          <a:off x="0"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183</xdr:row>
      <xdr:rowOff>428625</xdr:rowOff>
    </xdr:from>
    <xdr:ext cx="85725" cy="150329"/>
    <xdr:sp macro="" textlink="">
      <xdr:nvSpPr>
        <xdr:cNvPr id="2809" name="Text Box 4">
          <a:extLst>
            <a:ext uri="{FF2B5EF4-FFF2-40B4-BE49-F238E27FC236}">
              <a16:creationId xmlns:a16="http://schemas.microsoft.com/office/drawing/2014/main" id="{00000000-0008-0000-0600-0000F90A0000}"/>
            </a:ext>
          </a:extLst>
        </xdr:cNvPr>
        <xdr:cNvSpPr txBox="1">
          <a:spLocks noChangeArrowheads="1"/>
        </xdr:cNvSpPr>
      </xdr:nvSpPr>
      <xdr:spPr bwMode="auto">
        <a:xfrm>
          <a:off x="314325" y="403764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85725" cy="152400"/>
    <xdr:sp macro="" textlink="">
      <xdr:nvSpPr>
        <xdr:cNvPr id="2810" name="Text Box 4">
          <a:extLst>
            <a:ext uri="{FF2B5EF4-FFF2-40B4-BE49-F238E27FC236}">
              <a16:creationId xmlns:a16="http://schemas.microsoft.com/office/drawing/2014/main" id="{00000000-0008-0000-0600-0000FA0A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85725" cy="152400"/>
    <xdr:sp macro="" textlink="">
      <xdr:nvSpPr>
        <xdr:cNvPr id="2811" name="Text Box 6">
          <a:extLst>
            <a:ext uri="{FF2B5EF4-FFF2-40B4-BE49-F238E27FC236}">
              <a16:creationId xmlns:a16="http://schemas.microsoft.com/office/drawing/2014/main" id="{00000000-0008-0000-0600-0000FB0A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836"/>
    <xdr:sp macro="" textlink="">
      <xdr:nvSpPr>
        <xdr:cNvPr id="2812" name="Text Box 6">
          <a:extLst>
            <a:ext uri="{FF2B5EF4-FFF2-40B4-BE49-F238E27FC236}">
              <a16:creationId xmlns:a16="http://schemas.microsoft.com/office/drawing/2014/main" id="{00000000-0008-0000-0600-0000FC0A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21416"/>
    <xdr:sp macro="" textlink="">
      <xdr:nvSpPr>
        <xdr:cNvPr id="2813" name="Text Box 4">
          <a:extLst>
            <a:ext uri="{FF2B5EF4-FFF2-40B4-BE49-F238E27FC236}">
              <a16:creationId xmlns:a16="http://schemas.microsoft.com/office/drawing/2014/main" id="{00000000-0008-0000-0600-0000FD0A0000}"/>
            </a:ext>
          </a:extLst>
        </xdr:cNvPr>
        <xdr:cNvSpPr txBox="1">
          <a:spLocks noChangeArrowheads="1"/>
        </xdr:cNvSpPr>
      </xdr:nvSpPr>
      <xdr:spPr bwMode="auto">
        <a:xfrm>
          <a:off x="1209675" y="436149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21416"/>
    <xdr:sp macro="" textlink="">
      <xdr:nvSpPr>
        <xdr:cNvPr id="2814" name="Text Box 6">
          <a:extLst>
            <a:ext uri="{FF2B5EF4-FFF2-40B4-BE49-F238E27FC236}">
              <a16:creationId xmlns:a16="http://schemas.microsoft.com/office/drawing/2014/main" id="{00000000-0008-0000-0600-0000FE0A0000}"/>
            </a:ext>
          </a:extLst>
        </xdr:cNvPr>
        <xdr:cNvSpPr txBox="1">
          <a:spLocks noChangeArrowheads="1"/>
        </xdr:cNvSpPr>
      </xdr:nvSpPr>
      <xdr:spPr bwMode="auto">
        <a:xfrm>
          <a:off x="1209675" y="436149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836"/>
    <xdr:sp macro="" textlink="">
      <xdr:nvSpPr>
        <xdr:cNvPr id="2815" name="Text Box 4">
          <a:extLst>
            <a:ext uri="{FF2B5EF4-FFF2-40B4-BE49-F238E27FC236}">
              <a16:creationId xmlns:a16="http://schemas.microsoft.com/office/drawing/2014/main" id="{00000000-0008-0000-0600-0000FF0A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836"/>
    <xdr:sp macro="" textlink="">
      <xdr:nvSpPr>
        <xdr:cNvPr id="2816" name="Text Box 6">
          <a:extLst>
            <a:ext uri="{FF2B5EF4-FFF2-40B4-BE49-F238E27FC236}">
              <a16:creationId xmlns:a16="http://schemas.microsoft.com/office/drawing/2014/main" id="{00000000-0008-0000-0600-0000000B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6836"/>
    <xdr:sp macro="" textlink="">
      <xdr:nvSpPr>
        <xdr:cNvPr id="2817" name="Text Box 4">
          <a:extLst>
            <a:ext uri="{FF2B5EF4-FFF2-40B4-BE49-F238E27FC236}">
              <a16:creationId xmlns:a16="http://schemas.microsoft.com/office/drawing/2014/main" id="{00000000-0008-0000-0600-0000010B0000}"/>
            </a:ext>
          </a:extLst>
        </xdr:cNvPr>
        <xdr:cNvSpPr txBox="1">
          <a:spLocks noChangeArrowheads="1"/>
        </xdr:cNvSpPr>
      </xdr:nvSpPr>
      <xdr:spPr bwMode="auto">
        <a:xfrm>
          <a:off x="260032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6836"/>
    <xdr:sp macro="" textlink="">
      <xdr:nvSpPr>
        <xdr:cNvPr id="2818" name="Text Box 6">
          <a:extLst>
            <a:ext uri="{FF2B5EF4-FFF2-40B4-BE49-F238E27FC236}">
              <a16:creationId xmlns:a16="http://schemas.microsoft.com/office/drawing/2014/main" id="{00000000-0008-0000-0600-0000020B0000}"/>
            </a:ext>
          </a:extLst>
        </xdr:cNvPr>
        <xdr:cNvSpPr txBox="1">
          <a:spLocks noChangeArrowheads="1"/>
        </xdr:cNvSpPr>
      </xdr:nvSpPr>
      <xdr:spPr bwMode="auto">
        <a:xfrm>
          <a:off x="260032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836"/>
    <xdr:sp macro="" textlink="">
      <xdr:nvSpPr>
        <xdr:cNvPr id="2819" name="Text Box 4">
          <a:extLst>
            <a:ext uri="{FF2B5EF4-FFF2-40B4-BE49-F238E27FC236}">
              <a16:creationId xmlns:a16="http://schemas.microsoft.com/office/drawing/2014/main" id="{00000000-0008-0000-0600-0000030B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836"/>
    <xdr:sp macro="" textlink="">
      <xdr:nvSpPr>
        <xdr:cNvPr id="2820" name="Text Box 6">
          <a:extLst>
            <a:ext uri="{FF2B5EF4-FFF2-40B4-BE49-F238E27FC236}">
              <a16:creationId xmlns:a16="http://schemas.microsoft.com/office/drawing/2014/main" id="{00000000-0008-0000-0600-0000040B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6836"/>
    <xdr:sp macro="" textlink="">
      <xdr:nvSpPr>
        <xdr:cNvPr id="2821" name="Text Box 4">
          <a:extLst>
            <a:ext uri="{FF2B5EF4-FFF2-40B4-BE49-F238E27FC236}">
              <a16:creationId xmlns:a16="http://schemas.microsoft.com/office/drawing/2014/main" id="{00000000-0008-0000-0600-0000050B0000}"/>
            </a:ext>
          </a:extLst>
        </xdr:cNvPr>
        <xdr:cNvSpPr txBox="1">
          <a:spLocks noChangeArrowheads="1"/>
        </xdr:cNvSpPr>
      </xdr:nvSpPr>
      <xdr:spPr bwMode="auto">
        <a:xfrm>
          <a:off x="0"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6836"/>
    <xdr:sp macro="" textlink="">
      <xdr:nvSpPr>
        <xdr:cNvPr id="2822" name="Text Box 6">
          <a:extLst>
            <a:ext uri="{FF2B5EF4-FFF2-40B4-BE49-F238E27FC236}">
              <a16:creationId xmlns:a16="http://schemas.microsoft.com/office/drawing/2014/main" id="{00000000-0008-0000-0600-0000060B0000}"/>
            </a:ext>
          </a:extLst>
        </xdr:cNvPr>
        <xdr:cNvSpPr txBox="1">
          <a:spLocks noChangeArrowheads="1"/>
        </xdr:cNvSpPr>
      </xdr:nvSpPr>
      <xdr:spPr bwMode="auto">
        <a:xfrm>
          <a:off x="0"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2823" name="Text Box 4">
          <a:extLst>
            <a:ext uri="{FF2B5EF4-FFF2-40B4-BE49-F238E27FC236}">
              <a16:creationId xmlns:a16="http://schemas.microsoft.com/office/drawing/2014/main" id="{00000000-0008-0000-0600-000007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2824" name="Text Box 6">
          <a:extLst>
            <a:ext uri="{FF2B5EF4-FFF2-40B4-BE49-F238E27FC236}">
              <a16:creationId xmlns:a16="http://schemas.microsoft.com/office/drawing/2014/main" id="{00000000-0008-0000-0600-000008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14300"/>
    <xdr:sp macro="" textlink="">
      <xdr:nvSpPr>
        <xdr:cNvPr id="2825" name="Text Box 4">
          <a:extLst>
            <a:ext uri="{FF2B5EF4-FFF2-40B4-BE49-F238E27FC236}">
              <a16:creationId xmlns:a16="http://schemas.microsoft.com/office/drawing/2014/main" id="{00000000-0008-0000-0600-0000090B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14300"/>
    <xdr:sp macro="" textlink="">
      <xdr:nvSpPr>
        <xdr:cNvPr id="2826" name="Text Box 6">
          <a:extLst>
            <a:ext uri="{FF2B5EF4-FFF2-40B4-BE49-F238E27FC236}">
              <a16:creationId xmlns:a16="http://schemas.microsoft.com/office/drawing/2014/main" id="{00000000-0008-0000-0600-00000A0B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816348"/>
    <xdr:sp macro="" textlink="">
      <xdr:nvSpPr>
        <xdr:cNvPr id="2827" name="Text Box 4">
          <a:extLst>
            <a:ext uri="{FF2B5EF4-FFF2-40B4-BE49-F238E27FC236}">
              <a16:creationId xmlns:a16="http://schemas.microsoft.com/office/drawing/2014/main" id="{00000000-0008-0000-0600-00000B0B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816348"/>
    <xdr:sp macro="" textlink="">
      <xdr:nvSpPr>
        <xdr:cNvPr id="2828" name="Text Box 6">
          <a:extLst>
            <a:ext uri="{FF2B5EF4-FFF2-40B4-BE49-F238E27FC236}">
              <a16:creationId xmlns:a16="http://schemas.microsoft.com/office/drawing/2014/main" id="{00000000-0008-0000-0600-00000C0B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2829" name="Text Box 6">
          <a:extLst>
            <a:ext uri="{FF2B5EF4-FFF2-40B4-BE49-F238E27FC236}">
              <a16:creationId xmlns:a16="http://schemas.microsoft.com/office/drawing/2014/main" id="{00000000-0008-0000-0600-00000D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16373"/>
    <xdr:sp macro="" textlink="">
      <xdr:nvSpPr>
        <xdr:cNvPr id="2830" name="Text Box 4">
          <a:extLst>
            <a:ext uri="{FF2B5EF4-FFF2-40B4-BE49-F238E27FC236}">
              <a16:creationId xmlns:a16="http://schemas.microsoft.com/office/drawing/2014/main" id="{00000000-0008-0000-0600-00000E0B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16373"/>
    <xdr:sp macro="" textlink="">
      <xdr:nvSpPr>
        <xdr:cNvPr id="2831" name="Text Box 6">
          <a:extLst>
            <a:ext uri="{FF2B5EF4-FFF2-40B4-BE49-F238E27FC236}">
              <a16:creationId xmlns:a16="http://schemas.microsoft.com/office/drawing/2014/main" id="{00000000-0008-0000-0600-00000F0B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2832" name="Text Box 4">
          <a:extLst>
            <a:ext uri="{FF2B5EF4-FFF2-40B4-BE49-F238E27FC236}">
              <a16:creationId xmlns:a16="http://schemas.microsoft.com/office/drawing/2014/main" id="{00000000-0008-0000-0600-000010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2833" name="Text Box 6">
          <a:extLst>
            <a:ext uri="{FF2B5EF4-FFF2-40B4-BE49-F238E27FC236}">
              <a16:creationId xmlns:a16="http://schemas.microsoft.com/office/drawing/2014/main" id="{00000000-0008-0000-0600-000011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5153"/>
    <xdr:sp macro="" textlink="">
      <xdr:nvSpPr>
        <xdr:cNvPr id="2834" name="Text Box 4">
          <a:extLst>
            <a:ext uri="{FF2B5EF4-FFF2-40B4-BE49-F238E27FC236}">
              <a16:creationId xmlns:a16="http://schemas.microsoft.com/office/drawing/2014/main" id="{00000000-0008-0000-0600-0000120B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5153"/>
    <xdr:sp macro="" textlink="">
      <xdr:nvSpPr>
        <xdr:cNvPr id="2835" name="Text Box 6">
          <a:extLst>
            <a:ext uri="{FF2B5EF4-FFF2-40B4-BE49-F238E27FC236}">
              <a16:creationId xmlns:a16="http://schemas.microsoft.com/office/drawing/2014/main" id="{00000000-0008-0000-0600-0000130B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2836" name="Text Box 4">
          <a:extLst>
            <a:ext uri="{FF2B5EF4-FFF2-40B4-BE49-F238E27FC236}">
              <a16:creationId xmlns:a16="http://schemas.microsoft.com/office/drawing/2014/main" id="{00000000-0008-0000-0600-000014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2837" name="Text Box 6">
          <a:extLst>
            <a:ext uri="{FF2B5EF4-FFF2-40B4-BE49-F238E27FC236}">
              <a16:creationId xmlns:a16="http://schemas.microsoft.com/office/drawing/2014/main" id="{00000000-0008-0000-0600-000015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5153"/>
    <xdr:sp macro="" textlink="">
      <xdr:nvSpPr>
        <xdr:cNvPr id="2838" name="Text Box 4">
          <a:extLst>
            <a:ext uri="{FF2B5EF4-FFF2-40B4-BE49-F238E27FC236}">
              <a16:creationId xmlns:a16="http://schemas.microsoft.com/office/drawing/2014/main" id="{00000000-0008-0000-0600-0000160B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5153"/>
    <xdr:sp macro="" textlink="">
      <xdr:nvSpPr>
        <xdr:cNvPr id="2839" name="Text Box 6">
          <a:extLst>
            <a:ext uri="{FF2B5EF4-FFF2-40B4-BE49-F238E27FC236}">
              <a16:creationId xmlns:a16="http://schemas.microsoft.com/office/drawing/2014/main" id="{00000000-0008-0000-0600-0000170B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2840" name="Text Box 4">
          <a:extLst>
            <a:ext uri="{FF2B5EF4-FFF2-40B4-BE49-F238E27FC236}">
              <a16:creationId xmlns:a16="http://schemas.microsoft.com/office/drawing/2014/main" id="{00000000-0008-0000-0600-000018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2841" name="Text Box 6">
          <a:extLst>
            <a:ext uri="{FF2B5EF4-FFF2-40B4-BE49-F238E27FC236}">
              <a16:creationId xmlns:a16="http://schemas.microsoft.com/office/drawing/2014/main" id="{00000000-0008-0000-0600-000019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351</xdr:row>
      <xdr:rowOff>428625</xdr:rowOff>
    </xdr:from>
    <xdr:ext cx="85725" cy="156322"/>
    <xdr:sp macro="" textlink="">
      <xdr:nvSpPr>
        <xdr:cNvPr id="2842" name="Text Box 4">
          <a:extLst>
            <a:ext uri="{FF2B5EF4-FFF2-40B4-BE49-F238E27FC236}">
              <a16:creationId xmlns:a16="http://schemas.microsoft.com/office/drawing/2014/main" id="{00000000-0008-0000-0600-00001A0B0000}"/>
            </a:ext>
          </a:extLst>
        </xdr:cNvPr>
        <xdr:cNvSpPr txBox="1">
          <a:spLocks noChangeArrowheads="1"/>
        </xdr:cNvSpPr>
      </xdr:nvSpPr>
      <xdr:spPr bwMode="auto">
        <a:xfrm>
          <a:off x="314325" y="514445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351</xdr:row>
      <xdr:rowOff>428625</xdr:rowOff>
    </xdr:from>
    <xdr:ext cx="85725" cy="156322"/>
    <xdr:sp macro="" textlink="">
      <xdr:nvSpPr>
        <xdr:cNvPr id="2843" name="Text Box 4">
          <a:extLst>
            <a:ext uri="{FF2B5EF4-FFF2-40B4-BE49-F238E27FC236}">
              <a16:creationId xmlns:a16="http://schemas.microsoft.com/office/drawing/2014/main" id="{00000000-0008-0000-0600-00001B0B0000}"/>
            </a:ext>
          </a:extLst>
        </xdr:cNvPr>
        <xdr:cNvSpPr txBox="1">
          <a:spLocks noChangeArrowheads="1"/>
        </xdr:cNvSpPr>
      </xdr:nvSpPr>
      <xdr:spPr bwMode="auto">
        <a:xfrm>
          <a:off x="314325" y="514445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285</xdr:row>
      <xdr:rowOff>428625</xdr:rowOff>
    </xdr:from>
    <xdr:ext cx="85725" cy="150329"/>
    <xdr:sp macro="" textlink="">
      <xdr:nvSpPr>
        <xdr:cNvPr id="2844" name="Text Box 4">
          <a:extLst>
            <a:ext uri="{FF2B5EF4-FFF2-40B4-BE49-F238E27FC236}">
              <a16:creationId xmlns:a16="http://schemas.microsoft.com/office/drawing/2014/main" id="{00000000-0008-0000-0600-00001C0B0000}"/>
            </a:ext>
          </a:extLst>
        </xdr:cNvPr>
        <xdr:cNvSpPr txBox="1">
          <a:spLocks noChangeArrowheads="1"/>
        </xdr:cNvSpPr>
      </xdr:nvSpPr>
      <xdr:spPr bwMode="auto">
        <a:xfrm>
          <a:off x="314325" y="460819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114300"/>
    <xdr:sp macro="" textlink="">
      <xdr:nvSpPr>
        <xdr:cNvPr id="2845" name="Text Box 4">
          <a:extLst>
            <a:ext uri="{FF2B5EF4-FFF2-40B4-BE49-F238E27FC236}">
              <a16:creationId xmlns:a16="http://schemas.microsoft.com/office/drawing/2014/main" id="{00000000-0008-0000-0600-00001D0B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114300"/>
    <xdr:sp macro="" textlink="">
      <xdr:nvSpPr>
        <xdr:cNvPr id="2846" name="Text Box 6">
          <a:extLst>
            <a:ext uri="{FF2B5EF4-FFF2-40B4-BE49-F238E27FC236}">
              <a16:creationId xmlns:a16="http://schemas.microsoft.com/office/drawing/2014/main" id="{00000000-0008-0000-0600-00001E0B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14300"/>
    <xdr:sp macro="" textlink="">
      <xdr:nvSpPr>
        <xdr:cNvPr id="2847" name="Text Box 4">
          <a:extLst>
            <a:ext uri="{FF2B5EF4-FFF2-40B4-BE49-F238E27FC236}">
              <a16:creationId xmlns:a16="http://schemas.microsoft.com/office/drawing/2014/main" id="{00000000-0008-0000-0600-00001F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14300"/>
    <xdr:sp macro="" textlink="">
      <xdr:nvSpPr>
        <xdr:cNvPr id="2848" name="Text Box 6">
          <a:extLst>
            <a:ext uri="{FF2B5EF4-FFF2-40B4-BE49-F238E27FC236}">
              <a16:creationId xmlns:a16="http://schemas.microsoft.com/office/drawing/2014/main" id="{00000000-0008-0000-0600-000020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14300"/>
    <xdr:sp macro="" textlink="">
      <xdr:nvSpPr>
        <xdr:cNvPr id="2849" name="Text Box 4">
          <a:extLst>
            <a:ext uri="{FF2B5EF4-FFF2-40B4-BE49-F238E27FC236}">
              <a16:creationId xmlns:a16="http://schemas.microsoft.com/office/drawing/2014/main" id="{00000000-0008-0000-0600-000021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14300"/>
    <xdr:sp macro="" textlink="">
      <xdr:nvSpPr>
        <xdr:cNvPr id="2850" name="Text Box 6">
          <a:extLst>
            <a:ext uri="{FF2B5EF4-FFF2-40B4-BE49-F238E27FC236}">
              <a16:creationId xmlns:a16="http://schemas.microsoft.com/office/drawing/2014/main" id="{00000000-0008-0000-0600-000022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14300"/>
    <xdr:sp macro="" textlink="">
      <xdr:nvSpPr>
        <xdr:cNvPr id="2851" name="Text Box 4">
          <a:extLst>
            <a:ext uri="{FF2B5EF4-FFF2-40B4-BE49-F238E27FC236}">
              <a16:creationId xmlns:a16="http://schemas.microsoft.com/office/drawing/2014/main" id="{00000000-0008-0000-0600-000023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14300"/>
    <xdr:sp macro="" textlink="">
      <xdr:nvSpPr>
        <xdr:cNvPr id="2852" name="Text Box 6">
          <a:extLst>
            <a:ext uri="{FF2B5EF4-FFF2-40B4-BE49-F238E27FC236}">
              <a16:creationId xmlns:a16="http://schemas.microsoft.com/office/drawing/2014/main" id="{00000000-0008-0000-0600-000024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346</xdr:row>
      <xdr:rowOff>0</xdr:rowOff>
    </xdr:from>
    <xdr:ext cx="85725" cy="114300"/>
    <xdr:sp macro="" textlink="">
      <xdr:nvSpPr>
        <xdr:cNvPr id="2853" name="Text Box 4">
          <a:extLst>
            <a:ext uri="{FF2B5EF4-FFF2-40B4-BE49-F238E27FC236}">
              <a16:creationId xmlns:a16="http://schemas.microsoft.com/office/drawing/2014/main" id="{00000000-0008-0000-0600-0000250B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346</xdr:row>
      <xdr:rowOff>0</xdr:rowOff>
    </xdr:from>
    <xdr:ext cx="85725" cy="114300"/>
    <xdr:sp macro="" textlink="">
      <xdr:nvSpPr>
        <xdr:cNvPr id="2854" name="Text Box 6">
          <a:extLst>
            <a:ext uri="{FF2B5EF4-FFF2-40B4-BE49-F238E27FC236}">
              <a16:creationId xmlns:a16="http://schemas.microsoft.com/office/drawing/2014/main" id="{00000000-0008-0000-0600-0000260B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14300"/>
    <xdr:sp macro="" textlink="">
      <xdr:nvSpPr>
        <xdr:cNvPr id="2855" name="Text Box 4">
          <a:extLst>
            <a:ext uri="{FF2B5EF4-FFF2-40B4-BE49-F238E27FC236}">
              <a16:creationId xmlns:a16="http://schemas.microsoft.com/office/drawing/2014/main" id="{00000000-0008-0000-0600-000027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14300"/>
    <xdr:sp macro="" textlink="">
      <xdr:nvSpPr>
        <xdr:cNvPr id="2856" name="Text Box 6">
          <a:extLst>
            <a:ext uri="{FF2B5EF4-FFF2-40B4-BE49-F238E27FC236}">
              <a16:creationId xmlns:a16="http://schemas.microsoft.com/office/drawing/2014/main" id="{00000000-0008-0000-0600-000028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346</xdr:row>
      <xdr:rowOff>0</xdr:rowOff>
    </xdr:from>
    <xdr:ext cx="85725" cy="114300"/>
    <xdr:sp macro="" textlink="">
      <xdr:nvSpPr>
        <xdr:cNvPr id="2857" name="Text Box 4">
          <a:extLst>
            <a:ext uri="{FF2B5EF4-FFF2-40B4-BE49-F238E27FC236}">
              <a16:creationId xmlns:a16="http://schemas.microsoft.com/office/drawing/2014/main" id="{00000000-0008-0000-0600-0000290B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346</xdr:row>
      <xdr:rowOff>0</xdr:rowOff>
    </xdr:from>
    <xdr:ext cx="85725" cy="114300"/>
    <xdr:sp macro="" textlink="">
      <xdr:nvSpPr>
        <xdr:cNvPr id="2858" name="Text Box 6">
          <a:extLst>
            <a:ext uri="{FF2B5EF4-FFF2-40B4-BE49-F238E27FC236}">
              <a16:creationId xmlns:a16="http://schemas.microsoft.com/office/drawing/2014/main" id="{00000000-0008-0000-0600-00002A0B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346</xdr:row>
      <xdr:rowOff>0</xdr:rowOff>
    </xdr:from>
    <xdr:ext cx="85725" cy="114300"/>
    <xdr:sp macro="" textlink="">
      <xdr:nvSpPr>
        <xdr:cNvPr id="2859" name="Text Box 6">
          <a:extLst>
            <a:ext uri="{FF2B5EF4-FFF2-40B4-BE49-F238E27FC236}">
              <a16:creationId xmlns:a16="http://schemas.microsoft.com/office/drawing/2014/main" id="{00000000-0008-0000-0600-00002B0B0000}"/>
            </a:ext>
          </a:extLst>
        </xdr:cNvPr>
        <xdr:cNvSpPr txBox="1">
          <a:spLocks noChangeArrowheads="1"/>
        </xdr:cNvSpPr>
      </xdr:nvSpPr>
      <xdr:spPr bwMode="auto">
        <a:xfrm>
          <a:off x="382905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816348"/>
    <xdr:sp macro="" textlink="">
      <xdr:nvSpPr>
        <xdr:cNvPr id="2860" name="Text Box 4">
          <a:extLst>
            <a:ext uri="{FF2B5EF4-FFF2-40B4-BE49-F238E27FC236}">
              <a16:creationId xmlns:a16="http://schemas.microsoft.com/office/drawing/2014/main" id="{00000000-0008-0000-0600-00002C0B0000}"/>
            </a:ext>
          </a:extLst>
        </xdr:cNvPr>
        <xdr:cNvSpPr txBox="1">
          <a:spLocks noChangeArrowheads="1"/>
        </xdr:cNvSpPr>
      </xdr:nvSpPr>
      <xdr:spPr bwMode="auto">
        <a:xfrm>
          <a:off x="1209675" y="487775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816348"/>
    <xdr:sp macro="" textlink="">
      <xdr:nvSpPr>
        <xdr:cNvPr id="2861" name="Text Box 6">
          <a:extLst>
            <a:ext uri="{FF2B5EF4-FFF2-40B4-BE49-F238E27FC236}">
              <a16:creationId xmlns:a16="http://schemas.microsoft.com/office/drawing/2014/main" id="{00000000-0008-0000-0600-00002D0B0000}"/>
            </a:ext>
          </a:extLst>
        </xdr:cNvPr>
        <xdr:cNvSpPr txBox="1">
          <a:spLocks noChangeArrowheads="1"/>
        </xdr:cNvSpPr>
      </xdr:nvSpPr>
      <xdr:spPr bwMode="auto">
        <a:xfrm>
          <a:off x="1209675" y="487775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675153"/>
    <xdr:sp macro="" textlink="">
      <xdr:nvSpPr>
        <xdr:cNvPr id="2862" name="Text Box 6">
          <a:extLst>
            <a:ext uri="{FF2B5EF4-FFF2-40B4-BE49-F238E27FC236}">
              <a16:creationId xmlns:a16="http://schemas.microsoft.com/office/drawing/2014/main" id="{00000000-0008-0000-0600-00002E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1016373"/>
    <xdr:sp macro="" textlink="">
      <xdr:nvSpPr>
        <xdr:cNvPr id="2863" name="Text Box 4">
          <a:extLst>
            <a:ext uri="{FF2B5EF4-FFF2-40B4-BE49-F238E27FC236}">
              <a16:creationId xmlns:a16="http://schemas.microsoft.com/office/drawing/2014/main" id="{00000000-0008-0000-0600-00002F0B0000}"/>
            </a:ext>
          </a:extLst>
        </xdr:cNvPr>
        <xdr:cNvSpPr txBox="1">
          <a:spLocks noChangeArrowheads="1"/>
        </xdr:cNvSpPr>
      </xdr:nvSpPr>
      <xdr:spPr bwMode="auto">
        <a:xfrm>
          <a:off x="1209675" y="487775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1016373"/>
    <xdr:sp macro="" textlink="">
      <xdr:nvSpPr>
        <xdr:cNvPr id="2864" name="Text Box 6">
          <a:extLst>
            <a:ext uri="{FF2B5EF4-FFF2-40B4-BE49-F238E27FC236}">
              <a16:creationId xmlns:a16="http://schemas.microsoft.com/office/drawing/2014/main" id="{00000000-0008-0000-0600-0000300B0000}"/>
            </a:ext>
          </a:extLst>
        </xdr:cNvPr>
        <xdr:cNvSpPr txBox="1">
          <a:spLocks noChangeArrowheads="1"/>
        </xdr:cNvSpPr>
      </xdr:nvSpPr>
      <xdr:spPr bwMode="auto">
        <a:xfrm>
          <a:off x="1209675" y="487775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675153"/>
    <xdr:sp macro="" textlink="">
      <xdr:nvSpPr>
        <xdr:cNvPr id="2865" name="Text Box 4">
          <a:extLst>
            <a:ext uri="{FF2B5EF4-FFF2-40B4-BE49-F238E27FC236}">
              <a16:creationId xmlns:a16="http://schemas.microsoft.com/office/drawing/2014/main" id="{00000000-0008-0000-0600-000031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675153"/>
    <xdr:sp macro="" textlink="">
      <xdr:nvSpPr>
        <xdr:cNvPr id="2866" name="Text Box 6">
          <a:extLst>
            <a:ext uri="{FF2B5EF4-FFF2-40B4-BE49-F238E27FC236}">
              <a16:creationId xmlns:a16="http://schemas.microsoft.com/office/drawing/2014/main" id="{00000000-0008-0000-0600-000032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342</xdr:row>
      <xdr:rowOff>0</xdr:rowOff>
    </xdr:from>
    <xdr:ext cx="85725" cy="675153"/>
    <xdr:sp macro="" textlink="">
      <xdr:nvSpPr>
        <xdr:cNvPr id="2867" name="Text Box 4">
          <a:extLst>
            <a:ext uri="{FF2B5EF4-FFF2-40B4-BE49-F238E27FC236}">
              <a16:creationId xmlns:a16="http://schemas.microsoft.com/office/drawing/2014/main" id="{00000000-0008-0000-0600-0000330B0000}"/>
            </a:ext>
          </a:extLst>
        </xdr:cNvPr>
        <xdr:cNvSpPr txBox="1">
          <a:spLocks noChangeArrowheads="1"/>
        </xdr:cNvSpPr>
      </xdr:nvSpPr>
      <xdr:spPr bwMode="auto">
        <a:xfrm>
          <a:off x="260032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342</xdr:row>
      <xdr:rowOff>0</xdr:rowOff>
    </xdr:from>
    <xdr:ext cx="85725" cy="675153"/>
    <xdr:sp macro="" textlink="">
      <xdr:nvSpPr>
        <xdr:cNvPr id="2868" name="Text Box 6">
          <a:extLst>
            <a:ext uri="{FF2B5EF4-FFF2-40B4-BE49-F238E27FC236}">
              <a16:creationId xmlns:a16="http://schemas.microsoft.com/office/drawing/2014/main" id="{00000000-0008-0000-0600-0000340B0000}"/>
            </a:ext>
          </a:extLst>
        </xdr:cNvPr>
        <xdr:cNvSpPr txBox="1">
          <a:spLocks noChangeArrowheads="1"/>
        </xdr:cNvSpPr>
      </xdr:nvSpPr>
      <xdr:spPr bwMode="auto">
        <a:xfrm>
          <a:off x="260032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675153"/>
    <xdr:sp macro="" textlink="">
      <xdr:nvSpPr>
        <xdr:cNvPr id="2869" name="Text Box 4">
          <a:extLst>
            <a:ext uri="{FF2B5EF4-FFF2-40B4-BE49-F238E27FC236}">
              <a16:creationId xmlns:a16="http://schemas.microsoft.com/office/drawing/2014/main" id="{00000000-0008-0000-0600-000035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675153"/>
    <xdr:sp macro="" textlink="">
      <xdr:nvSpPr>
        <xdr:cNvPr id="2870" name="Text Box 6">
          <a:extLst>
            <a:ext uri="{FF2B5EF4-FFF2-40B4-BE49-F238E27FC236}">
              <a16:creationId xmlns:a16="http://schemas.microsoft.com/office/drawing/2014/main" id="{00000000-0008-0000-0600-000036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342</xdr:row>
      <xdr:rowOff>0</xdr:rowOff>
    </xdr:from>
    <xdr:ext cx="85725" cy="675153"/>
    <xdr:sp macro="" textlink="">
      <xdr:nvSpPr>
        <xdr:cNvPr id="2871" name="Text Box 4">
          <a:extLst>
            <a:ext uri="{FF2B5EF4-FFF2-40B4-BE49-F238E27FC236}">
              <a16:creationId xmlns:a16="http://schemas.microsoft.com/office/drawing/2014/main" id="{00000000-0008-0000-0600-0000370B0000}"/>
            </a:ext>
          </a:extLst>
        </xdr:cNvPr>
        <xdr:cNvSpPr txBox="1">
          <a:spLocks noChangeArrowheads="1"/>
        </xdr:cNvSpPr>
      </xdr:nvSpPr>
      <xdr:spPr bwMode="auto">
        <a:xfrm>
          <a:off x="0"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342</xdr:row>
      <xdr:rowOff>0</xdr:rowOff>
    </xdr:from>
    <xdr:ext cx="85725" cy="675153"/>
    <xdr:sp macro="" textlink="">
      <xdr:nvSpPr>
        <xdr:cNvPr id="2872" name="Text Box 6">
          <a:extLst>
            <a:ext uri="{FF2B5EF4-FFF2-40B4-BE49-F238E27FC236}">
              <a16:creationId xmlns:a16="http://schemas.microsoft.com/office/drawing/2014/main" id="{00000000-0008-0000-0600-0000380B0000}"/>
            </a:ext>
          </a:extLst>
        </xdr:cNvPr>
        <xdr:cNvSpPr txBox="1">
          <a:spLocks noChangeArrowheads="1"/>
        </xdr:cNvSpPr>
      </xdr:nvSpPr>
      <xdr:spPr bwMode="auto">
        <a:xfrm>
          <a:off x="0"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289</xdr:row>
      <xdr:rowOff>428625</xdr:rowOff>
    </xdr:from>
    <xdr:ext cx="85725" cy="150329"/>
    <xdr:sp macro="" textlink="">
      <xdr:nvSpPr>
        <xdr:cNvPr id="2873" name="Text Box 4">
          <a:extLst>
            <a:ext uri="{FF2B5EF4-FFF2-40B4-BE49-F238E27FC236}">
              <a16:creationId xmlns:a16="http://schemas.microsoft.com/office/drawing/2014/main" id="{00000000-0008-0000-0600-0000390B0000}"/>
            </a:ext>
          </a:extLst>
        </xdr:cNvPr>
        <xdr:cNvSpPr txBox="1">
          <a:spLocks noChangeArrowheads="1"/>
        </xdr:cNvSpPr>
      </xdr:nvSpPr>
      <xdr:spPr bwMode="auto">
        <a:xfrm>
          <a:off x="314325" y="46948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342</xdr:row>
      <xdr:rowOff>0</xdr:rowOff>
    </xdr:from>
    <xdr:ext cx="85725" cy="152400"/>
    <xdr:sp macro="" textlink="">
      <xdr:nvSpPr>
        <xdr:cNvPr id="2874" name="Text Box 4">
          <a:extLst>
            <a:ext uri="{FF2B5EF4-FFF2-40B4-BE49-F238E27FC236}">
              <a16:creationId xmlns:a16="http://schemas.microsoft.com/office/drawing/2014/main" id="{00000000-0008-0000-0600-00003A0B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342</xdr:row>
      <xdr:rowOff>0</xdr:rowOff>
    </xdr:from>
    <xdr:ext cx="85725" cy="152400"/>
    <xdr:sp macro="" textlink="">
      <xdr:nvSpPr>
        <xdr:cNvPr id="2875" name="Text Box 6">
          <a:extLst>
            <a:ext uri="{FF2B5EF4-FFF2-40B4-BE49-F238E27FC236}">
              <a16:creationId xmlns:a16="http://schemas.microsoft.com/office/drawing/2014/main" id="{00000000-0008-0000-0600-00003B0B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6836"/>
    <xdr:sp macro="" textlink="">
      <xdr:nvSpPr>
        <xdr:cNvPr id="2876" name="Text Box 6">
          <a:extLst>
            <a:ext uri="{FF2B5EF4-FFF2-40B4-BE49-F238E27FC236}">
              <a16:creationId xmlns:a16="http://schemas.microsoft.com/office/drawing/2014/main" id="{00000000-0008-0000-0600-00003C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021416"/>
    <xdr:sp macro="" textlink="">
      <xdr:nvSpPr>
        <xdr:cNvPr id="2877" name="Text Box 4">
          <a:extLst>
            <a:ext uri="{FF2B5EF4-FFF2-40B4-BE49-F238E27FC236}">
              <a16:creationId xmlns:a16="http://schemas.microsoft.com/office/drawing/2014/main" id="{00000000-0008-0000-0600-00003D0B0000}"/>
            </a:ext>
          </a:extLst>
        </xdr:cNvPr>
        <xdr:cNvSpPr txBox="1">
          <a:spLocks noChangeArrowheads="1"/>
        </xdr:cNvSpPr>
      </xdr:nvSpPr>
      <xdr:spPr bwMode="auto">
        <a:xfrm>
          <a:off x="1209675" y="501872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021416"/>
    <xdr:sp macro="" textlink="">
      <xdr:nvSpPr>
        <xdr:cNvPr id="2878" name="Text Box 6">
          <a:extLst>
            <a:ext uri="{FF2B5EF4-FFF2-40B4-BE49-F238E27FC236}">
              <a16:creationId xmlns:a16="http://schemas.microsoft.com/office/drawing/2014/main" id="{00000000-0008-0000-0600-00003E0B0000}"/>
            </a:ext>
          </a:extLst>
        </xdr:cNvPr>
        <xdr:cNvSpPr txBox="1">
          <a:spLocks noChangeArrowheads="1"/>
        </xdr:cNvSpPr>
      </xdr:nvSpPr>
      <xdr:spPr bwMode="auto">
        <a:xfrm>
          <a:off x="1209675" y="501872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6836"/>
    <xdr:sp macro="" textlink="">
      <xdr:nvSpPr>
        <xdr:cNvPr id="2879" name="Text Box 4">
          <a:extLst>
            <a:ext uri="{FF2B5EF4-FFF2-40B4-BE49-F238E27FC236}">
              <a16:creationId xmlns:a16="http://schemas.microsoft.com/office/drawing/2014/main" id="{00000000-0008-0000-0600-00003F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6836"/>
    <xdr:sp macro="" textlink="">
      <xdr:nvSpPr>
        <xdr:cNvPr id="2880" name="Text Box 6">
          <a:extLst>
            <a:ext uri="{FF2B5EF4-FFF2-40B4-BE49-F238E27FC236}">
              <a16:creationId xmlns:a16="http://schemas.microsoft.com/office/drawing/2014/main" id="{00000000-0008-0000-0600-000040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347</xdr:row>
      <xdr:rowOff>0</xdr:rowOff>
    </xdr:from>
    <xdr:ext cx="85725" cy="676836"/>
    <xdr:sp macro="" textlink="">
      <xdr:nvSpPr>
        <xdr:cNvPr id="2881" name="Text Box 4">
          <a:extLst>
            <a:ext uri="{FF2B5EF4-FFF2-40B4-BE49-F238E27FC236}">
              <a16:creationId xmlns:a16="http://schemas.microsoft.com/office/drawing/2014/main" id="{00000000-0008-0000-0600-0000410B0000}"/>
            </a:ext>
          </a:extLst>
        </xdr:cNvPr>
        <xdr:cNvSpPr txBox="1">
          <a:spLocks noChangeArrowheads="1"/>
        </xdr:cNvSpPr>
      </xdr:nvSpPr>
      <xdr:spPr bwMode="auto">
        <a:xfrm>
          <a:off x="260032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347</xdr:row>
      <xdr:rowOff>0</xdr:rowOff>
    </xdr:from>
    <xdr:ext cx="85725" cy="676836"/>
    <xdr:sp macro="" textlink="">
      <xdr:nvSpPr>
        <xdr:cNvPr id="2882" name="Text Box 6">
          <a:extLst>
            <a:ext uri="{FF2B5EF4-FFF2-40B4-BE49-F238E27FC236}">
              <a16:creationId xmlns:a16="http://schemas.microsoft.com/office/drawing/2014/main" id="{00000000-0008-0000-0600-0000420B0000}"/>
            </a:ext>
          </a:extLst>
        </xdr:cNvPr>
        <xdr:cNvSpPr txBox="1">
          <a:spLocks noChangeArrowheads="1"/>
        </xdr:cNvSpPr>
      </xdr:nvSpPr>
      <xdr:spPr bwMode="auto">
        <a:xfrm>
          <a:off x="260032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6836"/>
    <xdr:sp macro="" textlink="">
      <xdr:nvSpPr>
        <xdr:cNvPr id="2883" name="Text Box 4">
          <a:extLst>
            <a:ext uri="{FF2B5EF4-FFF2-40B4-BE49-F238E27FC236}">
              <a16:creationId xmlns:a16="http://schemas.microsoft.com/office/drawing/2014/main" id="{00000000-0008-0000-0600-000043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6836"/>
    <xdr:sp macro="" textlink="">
      <xdr:nvSpPr>
        <xdr:cNvPr id="2884" name="Text Box 6">
          <a:extLst>
            <a:ext uri="{FF2B5EF4-FFF2-40B4-BE49-F238E27FC236}">
              <a16:creationId xmlns:a16="http://schemas.microsoft.com/office/drawing/2014/main" id="{00000000-0008-0000-0600-000044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347</xdr:row>
      <xdr:rowOff>0</xdr:rowOff>
    </xdr:from>
    <xdr:ext cx="85725" cy="676836"/>
    <xdr:sp macro="" textlink="">
      <xdr:nvSpPr>
        <xdr:cNvPr id="2885" name="Text Box 4">
          <a:extLst>
            <a:ext uri="{FF2B5EF4-FFF2-40B4-BE49-F238E27FC236}">
              <a16:creationId xmlns:a16="http://schemas.microsoft.com/office/drawing/2014/main" id="{00000000-0008-0000-0600-0000450B0000}"/>
            </a:ext>
          </a:extLst>
        </xdr:cNvPr>
        <xdr:cNvSpPr txBox="1">
          <a:spLocks noChangeArrowheads="1"/>
        </xdr:cNvSpPr>
      </xdr:nvSpPr>
      <xdr:spPr bwMode="auto">
        <a:xfrm>
          <a:off x="0"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347</xdr:row>
      <xdr:rowOff>0</xdr:rowOff>
    </xdr:from>
    <xdr:ext cx="85725" cy="676836"/>
    <xdr:sp macro="" textlink="">
      <xdr:nvSpPr>
        <xdr:cNvPr id="2886" name="Text Box 6">
          <a:extLst>
            <a:ext uri="{FF2B5EF4-FFF2-40B4-BE49-F238E27FC236}">
              <a16:creationId xmlns:a16="http://schemas.microsoft.com/office/drawing/2014/main" id="{00000000-0008-0000-0600-0000460B0000}"/>
            </a:ext>
          </a:extLst>
        </xdr:cNvPr>
        <xdr:cNvSpPr txBox="1">
          <a:spLocks noChangeArrowheads="1"/>
        </xdr:cNvSpPr>
      </xdr:nvSpPr>
      <xdr:spPr bwMode="auto">
        <a:xfrm>
          <a:off x="0"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347</xdr:row>
      <xdr:rowOff>0</xdr:rowOff>
    </xdr:from>
    <xdr:ext cx="85725" cy="152400"/>
    <xdr:sp macro="" textlink="">
      <xdr:nvSpPr>
        <xdr:cNvPr id="2887" name="Text Box 4">
          <a:extLst>
            <a:ext uri="{FF2B5EF4-FFF2-40B4-BE49-F238E27FC236}">
              <a16:creationId xmlns:a16="http://schemas.microsoft.com/office/drawing/2014/main" id="{00000000-0008-0000-0600-000047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347</xdr:row>
      <xdr:rowOff>0</xdr:rowOff>
    </xdr:from>
    <xdr:ext cx="85725" cy="152400"/>
    <xdr:sp macro="" textlink="">
      <xdr:nvSpPr>
        <xdr:cNvPr id="2888" name="Text Box 6">
          <a:extLst>
            <a:ext uri="{FF2B5EF4-FFF2-40B4-BE49-F238E27FC236}">
              <a16:creationId xmlns:a16="http://schemas.microsoft.com/office/drawing/2014/main" id="{00000000-0008-0000-0600-000048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2889" name="Text Box 4">
          <a:extLst>
            <a:ext uri="{FF2B5EF4-FFF2-40B4-BE49-F238E27FC236}">
              <a16:creationId xmlns:a16="http://schemas.microsoft.com/office/drawing/2014/main" id="{00000000-0008-0000-0600-0000490B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2890" name="Text Box 6">
          <a:extLst>
            <a:ext uri="{FF2B5EF4-FFF2-40B4-BE49-F238E27FC236}">
              <a16:creationId xmlns:a16="http://schemas.microsoft.com/office/drawing/2014/main" id="{00000000-0008-0000-0600-00004A0B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816348"/>
    <xdr:sp macro="" textlink="">
      <xdr:nvSpPr>
        <xdr:cNvPr id="2891" name="Text Box 4">
          <a:extLst>
            <a:ext uri="{FF2B5EF4-FFF2-40B4-BE49-F238E27FC236}">
              <a16:creationId xmlns:a16="http://schemas.microsoft.com/office/drawing/2014/main" id="{00000000-0008-0000-0600-00004B0B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816348"/>
    <xdr:sp macro="" textlink="">
      <xdr:nvSpPr>
        <xdr:cNvPr id="2892" name="Text Box 6">
          <a:extLst>
            <a:ext uri="{FF2B5EF4-FFF2-40B4-BE49-F238E27FC236}">
              <a16:creationId xmlns:a16="http://schemas.microsoft.com/office/drawing/2014/main" id="{00000000-0008-0000-0600-00004C0B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5153"/>
    <xdr:sp macro="" textlink="">
      <xdr:nvSpPr>
        <xdr:cNvPr id="2893" name="Text Box 6">
          <a:extLst>
            <a:ext uri="{FF2B5EF4-FFF2-40B4-BE49-F238E27FC236}">
              <a16:creationId xmlns:a16="http://schemas.microsoft.com/office/drawing/2014/main" id="{00000000-0008-0000-0600-00004D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016373"/>
    <xdr:sp macro="" textlink="">
      <xdr:nvSpPr>
        <xdr:cNvPr id="2894" name="Text Box 4">
          <a:extLst>
            <a:ext uri="{FF2B5EF4-FFF2-40B4-BE49-F238E27FC236}">
              <a16:creationId xmlns:a16="http://schemas.microsoft.com/office/drawing/2014/main" id="{00000000-0008-0000-0600-00004E0B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016373"/>
    <xdr:sp macro="" textlink="">
      <xdr:nvSpPr>
        <xdr:cNvPr id="2895" name="Text Box 6">
          <a:extLst>
            <a:ext uri="{FF2B5EF4-FFF2-40B4-BE49-F238E27FC236}">
              <a16:creationId xmlns:a16="http://schemas.microsoft.com/office/drawing/2014/main" id="{00000000-0008-0000-0600-00004F0B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5153"/>
    <xdr:sp macro="" textlink="">
      <xdr:nvSpPr>
        <xdr:cNvPr id="2896" name="Text Box 4">
          <a:extLst>
            <a:ext uri="{FF2B5EF4-FFF2-40B4-BE49-F238E27FC236}">
              <a16:creationId xmlns:a16="http://schemas.microsoft.com/office/drawing/2014/main" id="{00000000-0008-0000-0600-000050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5153"/>
    <xdr:sp macro="" textlink="">
      <xdr:nvSpPr>
        <xdr:cNvPr id="2897" name="Text Box 6">
          <a:extLst>
            <a:ext uri="{FF2B5EF4-FFF2-40B4-BE49-F238E27FC236}">
              <a16:creationId xmlns:a16="http://schemas.microsoft.com/office/drawing/2014/main" id="{00000000-0008-0000-0600-000051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347</xdr:row>
      <xdr:rowOff>0</xdr:rowOff>
    </xdr:from>
    <xdr:ext cx="85725" cy="675153"/>
    <xdr:sp macro="" textlink="">
      <xdr:nvSpPr>
        <xdr:cNvPr id="2898" name="Text Box 4">
          <a:extLst>
            <a:ext uri="{FF2B5EF4-FFF2-40B4-BE49-F238E27FC236}">
              <a16:creationId xmlns:a16="http://schemas.microsoft.com/office/drawing/2014/main" id="{00000000-0008-0000-0600-0000520B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347</xdr:row>
      <xdr:rowOff>0</xdr:rowOff>
    </xdr:from>
    <xdr:ext cx="85725" cy="675153"/>
    <xdr:sp macro="" textlink="">
      <xdr:nvSpPr>
        <xdr:cNvPr id="2899" name="Text Box 6">
          <a:extLst>
            <a:ext uri="{FF2B5EF4-FFF2-40B4-BE49-F238E27FC236}">
              <a16:creationId xmlns:a16="http://schemas.microsoft.com/office/drawing/2014/main" id="{00000000-0008-0000-0600-0000530B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5153"/>
    <xdr:sp macro="" textlink="">
      <xdr:nvSpPr>
        <xdr:cNvPr id="2900" name="Text Box 4">
          <a:extLst>
            <a:ext uri="{FF2B5EF4-FFF2-40B4-BE49-F238E27FC236}">
              <a16:creationId xmlns:a16="http://schemas.microsoft.com/office/drawing/2014/main" id="{00000000-0008-0000-0600-000054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5153"/>
    <xdr:sp macro="" textlink="">
      <xdr:nvSpPr>
        <xdr:cNvPr id="2901" name="Text Box 6">
          <a:extLst>
            <a:ext uri="{FF2B5EF4-FFF2-40B4-BE49-F238E27FC236}">
              <a16:creationId xmlns:a16="http://schemas.microsoft.com/office/drawing/2014/main" id="{00000000-0008-0000-0600-000055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347</xdr:row>
      <xdr:rowOff>0</xdr:rowOff>
    </xdr:from>
    <xdr:ext cx="85725" cy="675153"/>
    <xdr:sp macro="" textlink="">
      <xdr:nvSpPr>
        <xdr:cNvPr id="2902" name="Text Box 4">
          <a:extLst>
            <a:ext uri="{FF2B5EF4-FFF2-40B4-BE49-F238E27FC236}">
              <a16:creationId xmlns:a16="http://schemas.microsoft.com/office/drawing/2014/main" id="{00000000-0008-0000-0600-0000560B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347</xdr:row>
      <xdr:rowOff>0</xdr:rowOff>
    </xdr:from>
    <xdr:ext cx="85725" cy="675153"/>
    <xdr:sp macro="" textlink="">
      <xdr:nvSpPr>
        <xdr:cNvPr id="2903" name="Text Box 6">
          <a:extLst>
            <a:ext uri="{FF2B5EF4-FFF2-40B4-BE49-F238E27FC236}">
              <a16:creationId xmlns:a16="http://schemas.microsoft.com/office/drawing/2014/main" id="{00000000-0008-0000-0600-0000570B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347</xdr:row>
      <xdr:rowOff>0</xdr:rowOff>
    </xdr:from>
    <xdr:ext cx="85725" cy="152400"/>
    <xdr:sp macro="" textlink="">
      <xdr:nvSpPr>
        <xdr:cNvPr id="2904" name="Text Box 4">
          <a:extLst>
            <a:ext uri="{FF2B5EF4-FFF2-40B4-BE49-F238E27FC236}">
              <a16:creationId xmlns:a16="http://schemas.microsoft.com/office/drawing/2014/main" id="{00000000-0008-0000-0600-000058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347</xdr:row>
      <xdr:rowOff>0</xdr:rowOff>
    </xdr:from>
    <xdr:ext cx="85725" cy="152400"/>
    <xdr:sp macro="" textlink="">
      <xdr:nvSpPr>
        <xdr:cNvPr id="2905" name="Text Box 6">
          <a:extLst>
            <a:ext uri="{FF2B5EF4-FFF2-40B4-BE49-F238E27FC236}">
              <a16:creationId xmlns:a16="http://schemas.microsoft.com/office/drawing/2014/main" id="{00000000-0008-0000-0600-000059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0</xdr:colOff>
      <xdr:row>25</xdr:row>
      <xdr:rowOff>0</xdr:rowOff>
    </xdr:from>
    <xdr:to>
      <xdr:col>2</xdr:col>
      <xdr:colOff>85725</xdr:colOff>
      <xdr:row>25</xdr:row>
      <xdr:rowOff>209550</xdr:rowOff>
    </xdr:to>
    <xdr:sp macro="" textlink="">
      <xdr:nvSpPr>
        <xdr:cNvPr id="2906" name="Text Box 4">
          <a:extLst>
            <a:ext uri="{FF2B5EF4-FFF2-40B4-BE49-F238E27FC236}">
              <a16:creationId xmlns:a16="http://schemas.microsoft.com/office/drawing/2014/main" id="{00000000-0008-0000-0600-00005A0B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85725</xdr:colOff>
      <xdr:row>25</xdr:row>
      <xdr:rowOff>209550</xdr:rowOff>
    </xdr:to>
    <xdr:sp macro="" textlink="">
      <xdr:nvSpPr>
        <xdr:cNvPr id="2907" name="Text Box 6">
          <a:extLst>
            <a:ext uri="{FF2B5EF4-FFF2-40B4-BE49-F238E27FC236}">
              <a16:creationId xmlns:a16="http://schemas.microsoft.com/office/drawing/2014/main" id="{00000000-0008-0000-0600-00005B0B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85725</xdr:colOff>
      <xdr:row>25</xdr:row>
      <xdr:rowOff>209550</xdr:rowOff>
    </xdr:to>
    <xdr:sp macro="" textlink="">
      <xdr:nvSpPr>
        <xdr:cNvPr id="2908" name="Text Box 8">
          <a:extLst>
            <a:ext uri="{FF2B5EF4-FFF2-40B4-BE49-F238E27FC236}">
              <a16:creationId xmlns:a16="http://schemas.microsoft.com/office/drawing/2014/main" id="{00000000-0008-0000-0600-00005C0B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34</xdr:row>
      <xdr:rowOff>428625</xdr:rowOff>
    </xdr:from>
    <xdr:to>
      <xdr:col>0</xdr:col>
      <xdr:colOff>400050</xdr:colOff>
      <xdr:row>36</xdr:row>
      <xdr:rowOff>102704</xdr:rowOff>
    </xdr:to>
    <xdr:sp macro="" textlink="">
      <xdr:nvSpPr>
        <xdr:cNvPr id="2909" name="Text Box 4">
          <a:extLst>
            <a:ext uri="{FF2B5EF4-FFF2-40B4-BE49-F238E27FC236}">
              <a16:creationId xmlns:a16="http://schemas.microsoft.com/office/drawing/2014/main" id="{00000000-0008-0000-0600-00005D0B0000}"/>
            </a:ext>
          </a:extLst>
        </xdr:cNvPr>
        <xdr:cNvSpPr txBox="1">
          <a:spLocks noChangeArrowheads="1"/>
        </xdr:cNvSpPr>
      </xdr:nvSpPr>
      <xdr:spPr bwMode="auto">
        <a:xfrm>
          <a:off x="314325" y="6943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45</xdr:row>
      <xdr:rowOff>114300</xdr:rowOff>
    </xdr:to>
    <xdr:sp macro="" textlink="">
      <xdr:nvSpPr>
        <xdr:cNvPr id="2910" name="Text Box 4">
          <a:extLst>
            <a:ext uri="{FF2B5EF4-FFF2-40B4-BE49-F238E27FC236}">
              <a16:creationId xmlns:a16="http://schemas.microsoft.com/office/drawing/2014/main" id="{00000000-0008-0000-0600-00005E0B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45</xdr:row>
      <xdr:rowOff>114300</xdr:rowOff>
    </xdr:to>
    <xdr:sp macro="" textlink="">
      <xdr:nvSpPr>
        <xdr:cNvPr id="2911" name="Text Box 6">
          <a:extLst>
            <a:ext uri="{FF2B5EF4-FFF2-40B4-BE49-F238E27FC236}">
              <a16:creationId xmlns:a16="http://schemas.microsoft.com/office/drawing/2014/main" id="{00000000-0008-0000-0600-00005F0B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590550</xdr:colOff>
      <xdr:row>45</xdr:row>
      <xdr:rowOff>47625</xdr:rowOff>
    </xdr:from>
    <xdr:to>
      <xdr:col>2</xdr:col>
      <xdr:colOff>676275</xdr:colOff>
      <xdr:row>48</xdr:row>
      <xdr:rowOff>57149</xdr:rowOff>
    </xdr:to>
    <xdr:sp macro="" textlink="">
      <xdr:nvSpPr>
        <xdr:cNvPr id="2912" name="Text Box 4">
          <a:extLst>
            <a:ext uri="{FF2B5EF4-FFF2-40B4-BE49-F238E27FC236}">
              <a16:creationId xmlns:a16="http://schemas.microsoft.com/office/drawing/2014/main" id="{00000000-0008-0000-0600-0000600B0000}"/>
            </a:ext>
          </a:extLst>
        </xdr:cNvPr>
        <xdr:cNvSpPr txBox="1">
          <a:spLocks noChangeArrowheads="1"/>
        </xdr:cNvSpPr>
      </xdr:nvSpPr>
      <xdr:spPr bwMode="auto">
        <a:xfrm>
          <a:off x="1800225" y="88201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9524</xdr:rowOff>
    </xdr:to>
    <xdr:sp macro="" textlink="">
      <xdr:nvSpPr>
        <xdr:cNvPr id="2913" name="Text Box 6">
          <a:extLst>
            <a:ext uri="{FF2B5EF4-FFF2-40B4-BE49-F238E27FC236}">
              <a16:creationId xmlns:a16="http://schemas.microsoft.com/office/drawing/2014/main" id="{00000000-0008-0000-0600-0000610B0000}"/>
            </a:ext>
          </a:extLst>
        </xdr:cNvPr>
        <xdr:cNvSpPr txBox="1">
          <a:spLocks noChangeArrowheads="1"/>
        </xdr:cNvSpPr>
      </xdr:nvSpPr>
      <xdr:spPr bwMode="auto">
        <a:xfrm>
          <a:off x="1209675" y="877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238122</xdr:rowOff>
    </xdr:to>
    <xdr:sp macro="" textlink="">
      <xdr:nvSpPr>
        <xdr:cNvPr id="2914" name="Text Box 6">
          <a:extLst>
            <a:ext uri="{FF2B5EF4-FFF2-40B4-BE49-F238E27FC236}">
              <a16:creationId xmlns:a16="http://schemas.microsoft.com/office/drawing/2014/main" id="{00000000-0008-0000-0600-000062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209549</xdr:rowOff>
    </xdr:to>
    <xdr:sp macro="" textlink="">
      <xdr:nvSpPr>
        <xdr:cNvPr id="2915" name="Text Box 4">
          <a:extLst>
            <a:ext uri="{FF2B5EF4-FFF2-40B4-BE49-F238E27FC236}">
              <a16:creationId xmlns:a16="http://schemas.microsoft.com/office/drawing/2014/main" id="{00000000-0008-0000-0600-0000630B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209549</xdr:rowOff>
    </xdr:to>
    <xdr:sp macro="" textlink="">
      <xdr:nvSpPr>
        <xdr:cNvPr id="2916" name="Text Box 6">
          <a:extLst>
            <a:ext uri="{FF2B5EF4-FFF2-40B4-BE49-F238E27FC236}">
              <a16:creationId xmlns:a16="http://schemas.microsoft.com/office/drawing/2014/main" id="{00000000-0008-0000-0600-0000640B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238122</xdr:rowOff>
    </xdr:to>
    <xdr:sp macro="" textlink="">
      <xdr:nvSpPr>
        <xdr:cNvPr id="2917" name="Text Box 4">
          <a:extLst>
            <a:ext uri="{FF2B5EF4-FFF2-40B4-BE49-F238E27FC236}">
              <a16:creationId xmlns:a16="http://schemas.microsoft.com/office/drawing/2014/main" id="{00000000-0008-0000-0600-000065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238122</xdr:rowOff>
    </xdr:to>
    <xdr:sp macro="" textlink="">
      <xdr:nvSpPr>
        <xdr:cNvPr id="2918" name="Text Box 6">
          <a:extLst>
            <a:ext uri="{FF2B5EF4-FFF2-40B4-BE49-F238E27FC236}">
              <a16:creationId xmlns:a16="http://schemas.microsoft.com/office/drawing/2014/main" id="{00000000-0008-0000-0600-000066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xdr:row>
      <xdr:rowOff>0</xdr:rowOff>
    </xdr:from>
    <xdr:to>
      <xdr:col>3</xdr:col>
      <xdr:colOff>85725</xdr:colOff>
      <xdr:row>47</xdr:row>
      <xdr:rowOff>238122</xdr:rowOff>
    </xdr:to>
    <xdr:sp macro="" textlink="">
      <xdr:nvSpPr>
        <xdr:cNvPr id="2919" name="Text Box 4">
          <a:extLst>
            <a:ext uri="{FF2B5EF4-FFF2-40B4-BE49-F238E27FC236}">
              <a16:creationId xmlns:a16="http://schemas.microsoft.com/office/drawing/2014/main" id="{00000000-0008-0000-0600-0000670B0000}"/>
            </a:ext>
          </a:extLst>
        </xdr:cNvPr>
        <xdr:cNvSpPr txBox="1">
          <a:spLocks noChangeArrowheads="1"/>
        </xdr:cNvSpPr>
      </xdr:nvSpPr>
      <xdr:spPr bwMode="auto">
        <a:xfrm>
          <a:off x="260032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238122</xdr:rowOff>
    </xdr:to>
    <xdr:sp macro="" textlink="">
      <xdr:nvSpPr>
        <xdr:cNvPr id="2921" name="Text Box 4">
          <a:extLst>
            <a:ext uri="{FF2B5EF4-FFF2-40B4-BE49-F238E27FC236}">
              <a16:creationId xmlns:a16="http://schemas.microsoft.com/office/drawing/2014/main" id="{00000000-0008-0000-0600-000069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914400</xdr:colOff>
      <xdr:row>45</xdr:row>
      <xdr:rowOff>0</xdr:rowOff>
    </xdr:from>
    <xdr:to>
      <xdr:col>2</xdr:col>
      <xdr:colOff>1000125</xdr:colOff>
      <xdr:row>47</xdr:row>
      <xdr:rowOff>238122</xdr:rowOff>
    </xdr:to>
    <xdr:sp macro="" textlink="">
      <xdr:nvSpPr>
        <xdr:cNvPr id="2922" name="Text Box 6">
          <a:extLst>
            <a:ext uri="{FF2B5EF4-FFF2-40B4-BE49-F238E27FC236}">
              <a16:creationId xmlns:a16="http://schemas.microsoft.com/office/drawing/2014/main" id="{00000000-0008-0000-0600-00006A0B0000}"/>
            </a:ext>
          </a:extLst>
        </xdr:cNvPr>
        <xdr:cNvSpPr txBox="1">
          <a:spLocks noChangeArrowheads="1"/>
        </xdr:cNvSpPr>
      </xdr:nvSpPr>
      <xdr:spPr bwMode="auto">
        <a:xfrm>
          <a:off x="21240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50</xdr:row>
      <xdr:rowOff>114300</xdr:rowOff>
    </xdr:to>
    <xdr:sp macro="" textlink="">
      <xdr:nvSpPr>
        <xdr:cNvPr id="2923" name="Text Box 4">
          <a:extLst>
            <a:ext uri="{FF2B5EF4-FFF2-40B4-BE49-F238E27FC236}">
              <a16:creationId xmlns:a16="http://schemas.microsoft.com/office/drawing/2014/main" id="{00000000-0008-0000-0600-00006B0B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50</xdr:row>
      <xdr:rowOff>114300</xdr:rowOff>
    </xdr:to>
    <xdr:sp macro="" textlink="">
      <xdr:nvSpPr>
        <xdr:cNvPr id="2924" name="Text Box 6">
          <a:extLst>
            <a:ext uri="{FF2B5EF4-FFF2-40B4-BE49-F238E27FC236}">
              <a16:creationId xmlns:a16="http://schemas.microsoft.com/office/drawing/2014/main" id="{00000000-0008-0000-0600-00006C0B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53</xdr:row>
      <xdr:rowOff>9525</xdr:rowOff>
    </xdr:to>
    <xdr:sp macro="" textlink="">
      <xdr:nvSpPr>
        <xdr:cNvPr id="2926" name="Text Box 6">
          <a:extLst>
            <a:ext uri="{FF2B5EF4-FFF2-40B4-BE49-F238E27FC236}">
              <a16:creationId xmlns:a16="http://schemas.microsoft.com/office/drawing/2014/main" id="{00000000-0008-0000-0600-00006E0B0000}"/>
            </a:ext>
          </a:extLst>
        </xdr:cNvPr>
        <xdr:cNvSpPr txBox="1">
          <a:spLocks noChangeArrowheads="1"/>
        </xdr:cNvSpPr>
      </xdr:nvSpPr>
      <xdr:spPr bwMode="auto">
        <a:xfrm>
          <a:off x="1209675" y="101822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238123</xdr:rowOff>
    </xdr:to>
    <xdr:sp macro="" textlink="">
      <xdr:nvSpPr>
        <xdr:cNvPr id="2927" name="Text Box 6">
          <a:extLst>
            <a:ext uri="{FF2B5EF4-FFF2-40B4-BE49-F238E27FC236}">
              <a16:creationId xmlns:a16="http://schemas.microsoft.com/office/drawing/2014/main" id="{00000000-0008-0000-0600-00006F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53</xdr:row>
      <xdr:rowOff>209550</xdr:rowOff>
    </xdr:to>
    <xdr:sp macro="" textlink="">
      <xdr:nvSpPr>
        <xdr:cNvPr id="2928" name="Text Box 4">
          <a:extLst>
            <a:ext uri="{FF2B5EF4-FFF2-40B4-BE49-F238E27FC236}">
              <a16:creationId xmlns:a16="http://schemas.microsoft.com/office/drawing/2014/main" id="{00000000-0008-0000-0600-0000700B0000}"/>
            </a:ext>
          </a:extLst>
        </xdr:cNvPr>
        <xdr:cNvSpPr txBox="1">
          <a:spLocks noChangeArrowheads="1"/>
        </xdr:cNvSpPr>
      </xdr:nvSpPr>
      <xdr:spPr bwMode="auto">
        <a:xfrm>
          <a:off x="1209675" y="10182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53</xdr:row>
      <xdr:rowOff>209550</xdr:rowOff>
    </xdr:to>
    <xdr:sp macro="" textlink="">
      <xdr:nvSpPr>
        <xdr:cNvPr id="2929" name="Text Box 6">
          <a:extLst>
            <a:ext uri="{FF2B5EF4-FFF2-40B4-BE49-F238E27FC236}">
              <a16:creationId xmlns:a16="http://schemas.microsoft.com/office/drawing/2014/main" id="{00000000-0008-0000-0600-0000710B0000}"/>
            </a:ext>
          </a:extLst>
        </xdr:cNvPr>
        <xdr:cNvSpPr txBox="1">
          <a:spLocks noChangeArrowheads="1"/>
        </xdr:cNvSpPr>
      </xdr:nvSpPr>
      <xdr:spPr bwMode="auto">
        <a:xfrm>
          <a:off x="1209675" y="10182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238123</xdr:rowOff>
    </xdr:to>
    <xdr:sp macro="" textlink="">
      <xdr:nvSpPr>
        <xdr:cNvPr id="2930" name="Text Box 4">
          <a:extLst>
            <a:ext uri="{FF2B5EF4-FFF2-40B4-BE49-F238E27FC236}">
              <a16:creationId xmlns:a16="http://schemas.microsoft.com/office/drawing/2014/main" id="{00000000-0008-0000-0600-000072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238123</xdr:rowOff>
    </xdr:to>
    <xdr:sp macro="" textlink="">
      <xdr:nvSpPr>
        <xdr:cNvPr id="2931" name="Text Box 6">
          <a:extLst>
            <a:ext uri="{FF2B5EF4-FFF2-40B4-BE49-F238E27FC236}">
              <a16:creationId xmlns:a16="http://schemas.microsoft.com/office/drawing/2014/main" id="{00000000-0008-0000-0600-000073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238123</xdr:rowOff>
    </xdr:to>
    <xdr:sp macro="" textlink="">
      <xdr:nvSpPr>
        <xdr:cNvPr id="2934" name="Text Box 4">
          <a:extLst>
            <a:ext uri="{FF2B5EF4-FFF2-40B4-BE49-F238E27FC236}">
              <a16:creationId xmlns:a16="http://schemas.microsoft.com/office/drawing/2014/main" id="{00000000-0008-0000-0600-000076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914400</xdr:colOff>
      <xdr:row>50</xdr:row>
      <xdr:rowOff>0</xdr:rowOff>
    </xdr:from>
    <xdr:to>
      <xdr:col>2</xdr:col>
      <xdr:colOff>1000125</xdr:colOff>
      <xdr:row>52</xdr:row>
      <xdr:rowOff>238123</xdr:rowOff>
    </xdr:to>
    <xdr:sp macro="" textlink="">
      <xdr:nvSpPr>
        <xdr:cNvPr id="2935" name="Text Box 6">
          <a:extLst>
            <a:ext uri="{FF2B5EF4-FFF2-40B4-BE49-F238E27FC236}">
              <a16:creationId xmlns:a16="http://schemas.microsoft.com/office/drawing/2014/main" id="{00000000-0008-0000-0600-0000770B0000}"/>
            </a:ext>
          </a:extLst>
        </xdr:cNvPr>
        <xdr:cNvSpPr txBox="1">
          <a:spLocks noChangeArrowheads="1"/>
        </xdr:cNvSpPr>
      </xdr:nvSpPr>
      <xdr:spPr bwMode="auto">
        <a:xfrm>
          <a:off x="21240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76</xdr:row>
      <xdr:rowOff>0</xdr:rowOff>
    </xdr:from>
    <xdr:ext cx="85725" cy="114300"/>
    <xdr:sp macro="" textlink="">
      <xdr:nvSpPr>
        <xdr:cNvPr id="2936" name="Text Box 4">
          <a:extLst>
            <a:ext uri="{FF2B5EF4-FFF2-40B4-BE49-F238E27FC236}">
              <a16:creationId xmlns:a16="http://schemas.microsoft.com/office/drawing/2014/main" id="{00000000-0008-0000-0600-000078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14300"/>
    <xdr:sp macro="" textlink="">
      <xdr:nvSpPr>
        <xdr:cNvPr id="2937" name="Text Box 6">
          <a:extLst>
            <a:ext uri="{FF2B5EF4-FFF2-40B4-BE49-F238E27FC236}">
              <a16:creationId xmlns:a16="http://schemas.microsoft.com/office/drawing/2014/main" id="{00000000-0008-0000-0600-000079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38" name="Text Box 4">
          <a:extLst>
            <a:ext uri="{FF2B5EF4-FFF2-40B4-BE49-F238E27FC236}">
              <a16:creationId xmlns:a16="http://schemas.microsoft.com/office/drawing/2014/main" id="{00000000-0008-0000-0600-00007A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39" name="Text Box 6">
          <a:extLst>
            <a:ext uri="{FF2B5EF4-FFF2-40B4-BE49-F238E27FC236}">
              <a16:creationId xmlns:a16="http://schemas.microsoft.com/office/drawing/2014/main" id="{00000000-0008-0000-0600-00007B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40" name="Text Box 4">
          <a:extLst>
            <a:ext uri="{FF2B5EF4-FFF2-40B4-BE49-F238E27FC236}">
              <a16:creationId xmlns:a16="http://schemas.microsoft.com/office/drawing/2014/main" id="{00000000-0008-0000-0600-00007C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41" name="Text Box 6">
          <a:extLst>
            <a:ext uri="{FF2B5EF4-FFF2-40B4-BE49-F238E27FC236}">
              <a16:creationId xmlns:a16="http://schemas.microsoft.com/office/drawing/2014/main" id="{00000000-0008-0000-0600-00007D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42" name="Text Box 4">
          <a:extLst>
            <a:ext uri="{FF2B5EF4-FFF2-40B4-BE49-F238E27FC236}">
              <a16:creationId xmlns:a16="http://schemas.microsoft.com/office/drawing/2014/main" id="{00000000-0008-0000-0600-00007E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43" name="Text Box 6">
          <a:extLst>
            <a:ext uri="{FF2B5EF4-FFF2-40B4-BE49-F238E27FC236}">
              <a16:creationId xmlns:a16="http://schemas.microsoft.com/office/drawing/2014/main" id="{00000000-0008-0000-0600-00007F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114300"/>
    <xdr:sp macro="" textlink="">
      <xdr:nvSpPr>
        <xdr:cNvPr id="2944" name="Text Box 4">
          <a:extLst>
            <a:ext uri="{FF2B5EF4-FFF2-40B4-BE49-F238E27FC236}">
              <a16:creationId xmlns:a16="http://schemas.microsoft.com/office/drawing/2014/main" id="{00000000-0008-0000-0600-0000800B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114300"/>
    <xdr:sp macro="" textlink="">
      <xdr:nvSpPr>
        <xdr:cNvPr id="2945" name="Text Box 6">
          <a:extLst>
            <a:ext uri="{FF2B5EF4-FFF2-40B4-BE49-F238E27FC236}">
              <a16:creationId xmlns:a16="http://schemas.microsoft.com/office/drawing/2014/main" id="{00000000-0008-0000-0600-0000810B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46" name="Text Box 4">
          <a:extLst>
            <a:ext uri="{FF2B5EF4-FFF2-40B4-BE49-F238E27FC236}">
              <a16:creationId xmlns:a16="http://schemas.microsoft.com/office/drawing/2014/main" id="{00000000-0008-0000-0600-000082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47" name="Text Box 6">
          <a:extLst>
            <a:ext uri="{FF2B5EF4-FFF2-40B4-BE49-F238E27FC236}">
              <a16:creationId xmlns:a16="http://schemas.microsoft.com/office/drawing/2014/main" id="{00000000-0008-0000-0600-000083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114300"/>
    <xdr:sp macro="" textlink="">
      <xdr:nvSpPr>
        <xdr:cNvPr id="2948" name="Text Box 4">
          <a:extLst>
            <a:ext uri="{FF2B5EF4-FFF2-40B4-BE49-F238E27FC236}">
              <a16:creationId xmlns:a16="http://schemas.microsoft.com/office/drawing/2014/main" id="{00000000-0008-0000-0600-0000840B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114300"/>
    <xdr:sp macro="" textlink="">
      <xdr:nvSpPr>
        <xdr:cNvPr id="2949" name="Text Box 6">
          <a:extLst>
            <a:ext uri="{FF2B5EF4-FFF2-40B4-BE49-F238E27FC236}">
              <a16:creationId xmlns:a16="http://schemas.microsoft.com/office/drawing/2014/main" id="{00000000-0008-0000-0600-0000850B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14300"/>
    <xdr:sp macro="" textlink="">
      <xdr:nvSpPr>
        <xdr:cNvPr id="2950" name="Text Box 6">
          <a:extLst>
            <a:ext uri="{FF2B5EF4-FFF2-40B4-BE49-F238E27FC236}">
              <a16:creationId xmlns:a16="http://schemas.microsoft.com/office/drawing/2014/main" id="{00000000-0008-0000-0600-0000860B0000}"/>
            </a:ext>
          </a:extLst>
        </xdr:cNvPr>
        <xdr:cNvSpPr txBox="1">
          <a:spLocks noChangeArrowheads="1"/>
        </xdr:cNvSpPr>
      </xdr:nvSpPr>
      <xdr:spPr bwMode="auto">
        <a:xfrm>
          <a:off x="382905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819150"/>
    <xdr:sp macro="" textlink="">
      <xdr:nvSpPr>
        <xdr:cNvPr id="2951" name="Text Box 4">
          <a:extLst>
            <a:ext uri="{FF2B5EF4-FFF2-40B4-BE49-F238E27FC236}">
              <a16:creationId xmlns:a16="http://schemas.microsoft.com/office/drawing/2014/main" id="{00000000-0008-0000-0600-0000870B0000}"/>
            </a:ext>
          </a:extLst>
        </xdr:cNvPr>
        <xdr:cNvSpPr txBox="1">
          <a:spLocks noChangeArrowheads="1"/>
        </xdr:cNvSpPr>
      </xdr:nvSpPr>
      <xdr:spPr bwMode="auto">
        <a:xfrm>
          <a:off x="1209675" y="15592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819150"/>
    <xdr:sp macro="" textlink="">
      <xdr:nvSpPr>
        <xdr:cNvPr id="2952" name="Text Box 6">
          <a:extLst>
            <a:ext uri="{FF2B5EF4-FFF2-40B4-BE49-F238E27FC236}">
              <a16:creationId xmlns:a16="http://schemas.microsoft.com/office/drawing/2014/main" id="{00000000-0008-0000-0600-0000880B0000}"/>
            </a:ext>
          </a:extLst>
        </xdr:cNvPr>
        <xdr:cNvSpPr txBox="1">
          <a:spLocks noChangeArrowheads="1"/>
        </xdr:cNvSpPr>
      </xdr:nvSpPr>
      <xdr:spPr bwMode="auto">
        <a:xfrm>
          <a:off x="1209675" y="15592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2953" name="Text Box 6">
          <a:extLst>
            <a:ext uri="{FF2B5EF4-FFF2-40B4-BE49-F238E27FC236}">
              <a16:creationId xmlns:a16="http://schemas.microsoft.com/office/drawing/2014/main" id="{00000000-0008-0000-0600-000089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019175"/>
    <xdr:sp macro="" textlink="">
      <xdr:nvSpPr>
        <xdr:cNvPr id="2954" name="Text Box 4">
          <a:extLst>
            <a:ext uri="{FF2B5EF4-FFF2-40B4-BE49-F238E27FC236}">
              <a16:creationId xmlns:a16="http://schemas.microsoft.com/office/drawing/2014/main" id="{00000000-0008-0000-0600-00008A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019175"/>
    <xdr:sp macro="" textlink="">
      <xdr:nvSpPr>
        <xdr:cNvPr id="2955" name="Text Box 6">
          <a:extLst>
            <a:ext uri="{FF2B5EF4-FFF2-40B4-BE49-F238E27FC236}">
              <a16:creationId xmlns:a16="http://schemas.microsoft.com/office/drawing/2014/main" id="{00000000-0008-0000-0600-00008B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2956" name="Text Box 4">
          <a:extLst>
            <a:ext uri="{FF2B5EF4-FFF2-40B4-BE49-F238E27FC236}">
              <a16:creationId xmlns:a16="http://schemas.microsoft.com/office/drawing/2014/main" id="{00000000-0008-0000-0600-00008C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2957" name="Text Box 6">
          <a:extLst>
            <a:ext uri="{FF2B5EF4-FFF2-40B4-BE49-F238E27FC236}">
              <a16:creationId xmlns:a16="http://schemas.microsoft.com/office/drawing/2014/main" id="{00000000-0008-0000-0600-00008D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76</xdr:row>
      <xdr:rowOff>0</xdr:rowOff>
    </xdr:from>
    <xdr:ext cx="85725" cy="676274"/>
    <xdr:sp macro="" textlink="">
      <xdr:nvSpPr>
        <xdr:cNvPr id="2958" name="Text Box 4">
          <a:extLst>
            <a:ext uri="{FF2B5EF4-FFF2-40B4-BE49-F238E27FC236}">
              <a16:creationId xmlns:a16="http://schemas.microsoft.com/office/drawing/2014/main" id="{00000000-0008-0000-0600-00008E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76</xdr:row>
      <xdr:rowOff>0</xdr:rowOff>
    </xdr:from>
    <xdr:ext cx="85725" cy="676274"/>
    <xdr:sp macro="" textlink="">
      <xdr:nvSpPr>
        <xdr:cNvPr id="2959" name="Text Box 6">
          <a:extLst>
            <a:ext uri="{FF2B5EF4-FFF2-40B4-BE49-F238E27FC236}">
              <a16:creationId xmlns:a16="http://schemas.microsoft.com/office/drawing/2014/main" id="{00000000-0008-0000-0600-00008F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2960" name="Text Box 4">
          <a:extLst>
            <a:ext uri="{FF2B5EF4-FFF2-40B4-BE49-F238E27FC236}">
              <a16:creationId xmlns:a16="http://schemas.microsoft.com/office/drawing/2014/main" id="{00000000-0008-0000-0600-000090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2961" name="Text Box 6">
          <a:extLst>
            <a:ext uri="{FF2B5EF4-FFF2-40B4-BE49-F238E27FC236}">
              <a16:creationId xmlns:a16="http://schemas.microsoft.com/office/drawing/2014/main" id="{00000000-0008-0000-0600-000091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76</xdr:row>
      <xdr:rowOff>0</xdr:rowOff>
    </xdr:from>
    <xdr:ext cx="85725" cy="676274"/>
    <xdr:sp macro="" textlink="">
      <xdr:nvSpPr>
        <xdr:cNvPr id="2962" name="Text Box 4">
          <a:extLst>
            <a:ext uri="{FF2B5EF4-FFF2-40B4-BE49-F238E27FC236}">
              <a16:creationId xmlns:a16="http://schemas.microsoft.com/office/drawing/2014/main" id="{00000000-0008-0000-0600-0000920B0000}"/>
            </a:ext>
          </a:extLst>
        </xdr:cNvPr>
        <xdr:cNvSpPr txBox="1">
          <a:spLocks noChangeArrowheads="1"/>
        </xdr:cNvSpPr>
      </xdr:nvSpPr>
      <xdr:spPr bwMode="auto">
        <a:xfrm>
          <a:off x="0"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76</xdr:row>
      <xdr:rowOff>0</xdr:rowOff>
    </xdr:from>
    <xdr:ext cx="85725" cy="676274"/>
    <xdr:sp macro="" textlink="">
      <xdr:nvSpPr>
        <xdr:cNvPr id="2963" name="Text Box 6">
          <a:extLst>
            <a:ext uri="{FF2B5EF4-FFF2-40B4-BE49-F238E27FC236}">
              <a16:creationId xmlns:a16="http://schemas.microsoft.com/office/drawing/2014/main" id="{00000000-0008-0000-0600-0000930B0000}"/>
            </a:ext>
          </a:extLst>
        </xdr:cNvPr>
        <xdr:cNvSpPr txBox="1">
          <a:spLocks noChangeArrowheads="1"/>
        </xdr:cNvSpPr>
      </xdr:nvSpPr>
      <xdr:spPr bwMode="auto">
        <a:xfrm>
          <a:off x="0"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65</xdr:row>
      <xdr:rowOff>428625</xdr:rowOff>
    </xdr:from>
    <xdr:ext cx="85725" cy="150329"/>
    <xdr:sp macro="" textlink="">
      <xdr:nvSpPr>
        <xdr:cNvPr id="2964" name="Text Box 4">
          <a:extLst>
            <a:ext uri="{FF2B5EF4-FFF2-40B4-BE49-F238E27FC236}">
              <a16:creationId xmlns:a16="http://schemas.microsoft.com/office/drawing/2014/main" id="{00000000-0008-0000-0600-0000940B0000}"/>
            </a:ext>
          </a:extLst>
        </xdr:cNvPr>
        <xdr:cNvSpPr txBox="1">
          <a:spLocks noChangeArrowheads="1"/>
        </xdr:cNvSpPr>
      </xdr:nvSpPr>
      <xdr:spPr bwMode="auto">
        <a:xfrm>
          <a:off x="314325" y="13763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76</xdr:row>
      <xdr:rowOff>0</xdr:rowOff>
    </xdr:from>
    <xdr:ext cx="85725" cy="152400"/>
    <xdr:sp macro="" textlink="">
      <xdr:nvSpPr>
        <xdr:cNvPr id="2965" name="Text Box 4">
          <a:extLst>
            <a:ext uri="{FF2B5EF4-FFF2-40B4-BE49-F238E27FC236}">
              <a16:creationId xmlns:a16="http://schemas.microsoft.com/office/drawing/2014/main" id="{00000000-0008-0000-0600-0000950B0000}"/>
            </a:ext>
          </a:extLst>
        </xdr:cNvPr>
        <xdr:cNvSpPr txBox="1">
          <a:spLocks noChangeArrowheads="1"/>
        </xdr:cNvSpPr>
      </xdr:nvSpPr>
      <xdr:spPr bwMode="auto">
        <a:xfrm>
          <a:off x="3829050" y="155924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76</xdr:row>
      <xdr:rowOff>0</xdr:rowOff>
    </xdr:from>
    <xdr:ext cx="85725" cy="152400"/>
    <xdr:sp macro="" textlink="">
      <xdr:nvSpPr>
        <xdr:cNvPr id="2966" name="Text Box 6">
          <a:extLst>
            <a:ext uri="{FF2B5EF4-FFF2-40B4-BE49-F238E27FC236}">
              <a16:creationId xmlns:a16="http://schemas.microsoft.com/office/drawing/2014/main" id="{00000000-0008-0000-0600-0000960B0000}"/>
            </a:ext>
          </a:extLst>
        </xdr:cNvPr>
        <xdr:cNvSpPr txBox="1">
          <a:spLocks noChangeArrowheads="1"/>
        </xdr:cNvSpPr>
      </xdr:nvSpPr>
      <xdr:spPr bwMode="auto">
        <a:xfrm>
          <a:off x="3829050" y="155924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7957"/>
    <xdr:sp macro="" textlink="">
      <xdr:nvSpPr>
        <xdr:cNvPr id="2967" name="Text Box 6">
          <a:extLst>
            <a:ext uri="{FF2B5EF4-FFF2-40B4-BE49-F238E27FC236}">
              <a16:creationId xmlns:a16="http://schemas.microsoft.com/office/drawing/2014/main" id="{00000000-0008-0000-0600-000097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24218"/>
    <xdr:sp macro="" textlink="">
      <xdr:nvSpPr>
        <xdr:cNvPr id="2968" name="Text Box 4">
          <a:extLst>
            <a:ext uri="{FF2B5EF4-FFF2-40B4-BE49-F238E27FC236}">
              <a16:creationId xmlns:a16="http://schemas.microsoft.com/office/drawing/2014/main" id="{00000000-0008-0000-0600-0000980B0000}"/>
            </a:ext>
          </a:extLst>
        </xdr:cNvPr>
        <xdr:cNvSpPr txBox="1">
          <a:spLocks noChangeArrowheads="1"/>
        </xdr:cNvSpPr>
      </xdr:nvSpPr>
      <xdr:spPr bwMode="auto">
        <a:xfrm>
          <a:off x="1209675" y="170021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24218"/>
    <xdr:sp macro="" textlink="">
      <xdr:nvSpPr>
        <xdr:cNvPr id="2969" name="Text Box 6">
          <a:extLst>
            <a:ext uri="{FF2B5EF4-FFF2-40B4-BE49-F238E27FC236}">
              <a16:creationId xmlns:a16="http://schemas.microsoft.com/office/drawing/2014/main" id="{00000000-0008-0000-0600-0000990B0000}"/>
            </a:ext>
          </a:extLst>
        </xdr:cNvPr>
        <xdr:cNvSpPr txBox="1">
          <a:spLocks noChangeArrowheads="1"/>
        </xdr:cNvSpPr>
      </xdr:nvSpPr>
      <xdr:spPr bwMode="auto">
        <a:xfrm>
          <a:off x="1209675" y="170021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7957"/>
    <xdr:sp macro="" textlink="">
      <xdr:nvSpPr>
        <xdr:cNvPr id="2970" name="Text Box 4">
          <a:extLst>
            <a:ext uri="{FF2B5EF4-FFF2-40B4-BE49-F238E27FC236}">
              <a16:creationId xmlns:a16="http://schemas.microsoft.com/office/drawing/2014/main" id="{00000000-0008-0000-0600-00009A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7957"/>
    <xdr:sp macro="" textlink="">
      <xdr:nvSpPr>
        <xdr:cNvPr id="2971" name="Text Box 6">
          <a:extLst>
            <a:ext uri="{FF2B5EF4-FFF2-40B4-BE49-F238E27FC236}">
              <a16:creationId xmlns:a16="http://schemas.microsoft.com/office/drawing/2014/main" id="{00000000-0008-0000-0600-00009B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677957"/>
    <xdr:sp macro="" textlink="">
      <xdr:nvSpPr>
        <xdr:cNvPr id="2972" name="Text Box 4">
          <a:extLst>
            <a:ext uri="{FF2B5EF4-FFF2-40B4-BE49-F238E27FC236}">
              <a16:creationId xmlns:a16="http://schemas.microsoft.com/office/drawing/2014/main" id="{00000000-0008-0000-0600-00009C0B0000}"/>
            </a:ext>
          </a:extLst>
        </xdr:cNvPr>
        <xdr:cNvSpPr txBox="1">
          <a:spLocks noChangeArrowheads="1"/>
        </xdr:cNvSpPr>
      </xdr:nvSpPr>
      <xdr:spPr bwMode="auto">
        <a:xfrm>
          <a:off x="260032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677957"/>
    <xdr:sp macro="" textlink="">
      <xdr:nvSpPr>
        <xdr:cNvPr id="2973" name="Text Box 6">
          <a:extLst>
            <a:ext uri="{FF2B5EF4-FFF2-40B4-BE49-F238E27FC236}">
              <a16:creationId xmlns:a16="http://schemas.microsoft.com/office/drawing/2014/main" id="{00000000-0008-0000-0600-00009D0B0000}"/>
            </a:ext>
          </a:extLst>
        </xdr:cNvPr>
        <xdr:cNvSpPr txBox="1">
          <a:spLocks noChangeArrowheads="1"/>
        </xdr:cNvSpPr>
      </xdr:nvSpPr>
      <xdr:spPr bwMode="auto">
        <a:xfrm>
          <a:off x="260032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7957"/>
    <xdr:sp macro="" textlink="">
      <xdr:nvSpPr>
        <xdr:cNvPr id="2974" name="Text Box 4">
          <a:extLst>
            <a:ext uri="{FF2B5EF4-FFF2-40B4-BE49-F238E27FC236}">
              <a16:creationId xmlns:a16="http://schemas.microsoft.com/office/drawing/2014/main" id="{00000000-0008-0000-0600-00009E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7957"/>
    <xdr:sp macro="" textlink="">
      <xdr:nvSpPr>
        <xdr:cNvPr id="2975" name="Text Box 6">
          <a:extLst>
            <a:ext uri="{FF2B5EF4-FFF2-40B4-BE49-F238E27FC236}">
              <a16:creationId xmlns:a16="http://schemas.microsoft.com/office/drawing/2014/main" id="{00000000-0008-0000-0600-00009F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7957"/>
    <xdr:sp macro="" textlink="">
      <xdr:nvSpPr>
        <xdr:cNvPr id="2976" name="Text Box 4">
          <a:extLst>
            <a:ext uri="{FF2B5EF4-FFF2-40B4-BE49-F238E27FC236}">
              <a16:creationId xmlns:a16="http://schemas.microsoft.com/office/drawing/2014/main" id="{00000000-0008-0000-0600-0000A00B0000}"/>
            </a:ext>
          </a:extLst>
        </xdr:cNvPr>
        <xdr:cNvSpPr txBox="1">
          <a:spLocks noChangeArrowheads="1"/>
        </xdr:cNvSpPr>
      </xdr:nvSpPr>
      <xdr:spPr bwMode="auto">
        <a:xfrm>
          <a:off x="0"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7957"/>
    <xdr:sp macro="" textlink="">
      <xdr:nvSpPr>
        <xdr:cNvPr id="2977" name="Text Box 6">
          <a:extLst>
            <a:ext uri="{FF2B5EF4-FFF2-40B4-BE49-F238E27FC236}">
              <a16:creationId xmlns:a16="http://schemas.microsoft.com/office/drawing/2014/main" id="{00000000-0008-0000-0600-0000A10B0000}"/>
            </a:ext>
          </a:extLst>
        </xdr:cNvPr>
        <xdr:cNvSpPr txBox="1">
          <a:spLocks noChangeArrowheads="1"/>
        </xdr:cNvSpPr>
      </xdr:nvSpPr>
      <xdr:spPr bwMode="auto">
        <a:xfrm>
          <a:off x="0"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978" name="Text Box 4">
          <a:extLst>
            <a:ext uri="{FF2B5EF4-FFF2-40B4-BE49-F238E27FC236}">
              <a16:creationId xmlns:a16="http://schemas.microsoft.com/office/drawing/2014/main" id="{00000000-0008-0000-0600-0000A2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979" name="Text Box 6">
          <a:extLst>
            <a:ext uri="{FF2B5EF4-FFF2-40B4-BE49-F238E27FC236}">
              <a16:creationId xmlns:a16="http://schemas.microsoft.com/office/drawing/2014/main" id="{00000000-0008-0000-0600-0000A3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14300"/>
    <xdr:sp macro="" textlink="">
      <xdr:nvSpPr>
        <xdr:cNvPr id="2980" name="Text Box 4">
          <a:extLst>
            <a:ext uri="{FF2B5EF4-FFF2-40B4-BE49-F238E27FC236}">
              <a16:creationId xmlns:a16="http://schemas.microsoft.com/office/drawing/2014/main" id="{00000000-0008-0000-0600-0000A4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14300"/>
    <xdr:sp macro="" textlink="">
      <xdr:nvSpPr>
        <xdr:cNvPr id="2981" name="Text Box 6">
          <a:extLst>
            <a:ext uri="{FF2B5EF4-FFF2-40B4-BE49-F238E27FC236}">
              <a16:creationId xmlns:a16="http://schemas.microsoft.com/office/drawing/2014/main" id="{00000000-0008-0000-0600-0000A5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816348"/>
    <xdr:sp macro="" textlink="">
      <xdr:nvSpPr>
        <xdr:cNvPr id="2982" name="Text Box 4">
          <a:extLst>
            <a:ext uri="{FF2B5EF4-FFF2-40B4-BE49-F238E27FC236}">
              <a16:creationId xmlns:a16="http://schemas.microsoft.com/office/drawing/2014/main" id="{00000000-0008-0000-0600-0000A60B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816348"/>
    <xdr:sp macro="" textlink="">
      <xdr:nvSpPr>
        <xdr:cNvPr id="2983" name="Text Box 6">
          <a:extLst>
            <a:ext uri="{FF2B5EF4-FFF2-40B4-BE49-F238E27FC236}">
              <a16:creationId xmlns:a16="http://schemas.microsoft.com/office/drawing/2014/main" id="{00000000-0008-0000-0600-0000A70B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984" name="Text Box 6">
          <a:extLst>
            <a:ext uri="{FF2B5EF4-FFF2-40B4-BE49-F238E27FC236}">
              <a16:creationId xmlns:a16="http://schemas.microsoft.com/office/drawing/2014/main" id="{00000000-0008-0000-0600-0000A8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6373"/>
    <xdr:sp macro="" textlink="">
      <xdr:nvSpPr>
        <xdr:cNvPr id="2985" name="Text Box 4">
          <a:extLst>
            <a:ext uri="{FF2B5EF4-FFF2-40B4-BE49-F238E27FC236}">
              <a16:creationId xmlns:a16="http://schemas.microsoft.com/office/drawing/2014/main" id="{00000000-0008-0000-0600-0000A90B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6373"/>
    <xdr:sp macro="" textlink="">
      <xdr:nvSpPr>
        <xdr:cNvPr id="2986" name="Text Box 6">
          <a:extLst>
            <a:ext uri="{FF2B5EF4-FFF2-40B4-BE49-F238E27FC236}">
              <a16:creationId xmlns:a16="http://schemas.microsoft.com/office/drawing/2014/main" id="{00000000-0008-0000-0600-0000AA0B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987" name="Text Box 4">
          <a:extLst>
            <a:ext uri="{FF2B5EF4-FFF2-40B4-BE49-F238E27FC236}">
              <a16:creationId xmlns:a16="http://schemas.microsoft.com/office/drawing/2014/main" id="{00000000-0008-0000-0600-0000AB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988" name="Text Box 6">
          <a:extLst>
            <a:ext uri="{FF2B5EF4-FFF2-40B4-BE49-F238E27FC236}">
              <a16:creationId xmlns:a16="http://schemas.microsoft.com/office/drawing/2014/main" id="{00000000-0008-0000-0600-0000AC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675153"/>
    <xdr:sp macro="" textlink="">
      <xdr:nvSpPr>
        <xdr:cNvPr id="2989" name="Text Box 4">
          <a:extLst>
            <a:ext uri="{FF2B5EF4-FFF2-40B4-BE49-F238E27FC236}">
              <a16:creationId xmlns:a16="http://schemas.microsoft.com/office/drawing/2014/main" id="{00000000-0008-0000-0600-0000AD0B0000}"/>
            </a:ext>
          </a:extLst>
        </xdr:cNvPr>
        <xdr:cNvSpPr txBox="1">
          <a:spLocks noChangeArrowheads="1"/>
        </xdr:cNvSpPr>
      </xdr:nvSpPr>
      <xdr:spPr bwMode="auto">
        <a:xfrm>
          <a:off x="260032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333375</xdr:colOff>
      <xdr:row>81</xdr:row>
      <xdr:rowOff>76200</xdr:rowOff>
    </xdr:from>
    <xdr:ext cx="85725" cy="675153"/>
    <xdr:sp macro="" textlink="">
      <xdr:nvSpPr>
        <xdr:cNvPr id="2990" name="Text Box 6">
          <a:extLst>
            <a:ext uri="{FF2B5EF4-FFF2-40B4-BE49-F238E27FC236}">
              <a16:creationId xmlns:a16="http://schemas.microsoft.com/office/drawing/2014/main" id="{00000000-0008-0000-0600-0000AE0B0000}"/>
            </a:ext>
          </a:extLst>
        </xdr:cNvPr>
        <xdr:cNvSpPr txBox="1">
          <a:spLocks noChangeArrowheads="1"/>
        </xdr:cNvSpPr>
      </xdr:nvSpPr>
      <xdr:spPr bwMode="auto">
        <a:xfrm>
          <a:off x="3495675" y="17078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991" name="Text Box 4">
          <a:extLst>
            <a:ext uri="{FF2B5EF4-FFF2-40B4-BE49-F238E27FC236}">
              <a16:creationId xmlns:a16="http://schemas.microsoft.com/office/drawing/2014/main" id="{00000000-0008-0000-0600-0000AF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992" name="Text Box 6">
          <a:extLst>
            <a:ext uri="{FF2B5EF4-FFF2-40B4-BE49-F238E27FC236}">
              <a16:creationId xmlns:a16="http://schemas.microsoft.com/office/drawing/2014/main" id="{00000000-0008-0000-0600-0000B0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5153"/>
    <xdr:sp macro="" textlink="">
      <xdr:nvSpPr>
        <xdr:cNvPr id="2993" name="Text Box 4">
          <a:extLst>
            <a:ext uri="{FF2B5EF4-FFF2-40B4-BE49-F238E27FC236}">
              <a16:creationId xmlns:a16="http://schemas.microsoft.com/office/drawing/2014/main" id="{00000000-0008-0000-0600-0000B10B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5153"/>
    <xdr:sp macro="" textlink="">
      <xdr:nvSpPr>
        <xdr:cNvPr id="2994" name="Text Box 6">
          <a:extLst>
            <a:ext uri="{FF2B5EF4-FFF2-40B4-BE49-F238E27FC236}">
              <a16:creationId xmlns:a16="http://schemas.microsoft.com/office/drawing/2014/main" id="{00000000-0008-0000-0600-0000B20B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995" name="Text Box 4">
          <a:extLst>
            <a:ext uri="{FF2B5EF4-FFF2-40B4-BE49-F238E27FC236}">
              <a16:creationId xmlns:a16="http://schemas.microsoft.com/office/drawing/2014/main" id="{00000000-0008-0000-0600-0000B3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996" name="Text Box 6">
          <a:extLst>
            <a:ext uri="{FF2B5EF4-FFF2-40B4-BE49-F238E27FC236}">
              <a16:creationId xmlns:a16="http://schemas.microsoft.com/office/drawing/2014/main" id="{00000000-0008-0000-0600-0000B4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65</xdr:row>
      <xdr:rowOff>428625</xdr:rowOff>
    </xdr:from>
    <xdr:ext cx="85725" cy="150329"/>
    <xdr:sp macro="" textlink="">
      <xdr:nvSpPr>
        <xdr:cNvPr id="2997" name="Text Box 4">
          <a:extLst>
            <a:ext uri="{FF2B5EF4-FFF2-40B4-BE49-F238E27FC236}">
              <a16:creationId xmlns:a16="http://schemas.microsoft.com/office/drawing/2014/main" id="{00000000-0008-0000-0600-0000B50B0000}"/>
            </a:ext>
          </a:extLst>
        </xdr:cNvPr>
        <xdr:cNvSpPr txBox="1">
          <a:spLocks noChangeArrowheads="1"/>
        </xdr:cNvSpPr>
      </xdr:nvSpPr>
      <xdr:spPr bwMode="auto">
        <a:xfrm>
          <a:off x="314325" y="13763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14300"/>
    <xdr:sp macro="" textlink="">
      <xdr:nvSpPr>
        <xdr:cNvPr id="2998" name="Text Box 4">
          <a:extLst>
            <a:ext uri="{FF2B5EF4-FFF2-40B4-BE49-F238E27FC236}">
              <a16:creationId xmlns:a16="http://schemas.microsoft.com/office/drawing/2014/main" id="{00000000-0008-0000-0600-0000B6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14300"/>
    <xdr:sp macro="" textlink="">
      <xdr:nvSpPr>
        <xdr:cNvPr id="2999" name="Text Box 6">
          <a:extLst>
            <a:ext uri="{FF2B5EF4-FFF2-40B4-BE49-F238E27FC236}">
              <a16:creationId xmlns:a16="http://schemas.microsoft.com/office/drawing/2014/main" id="{00000000-0008-0000-0600-0000B7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76</xdr:row>
      <xdr:rowOff>47625</xdr:rowOff>
    </xdr:from>
    <xdr:ext cx="85725" cy="819150"/>
    <xdr:sp macro="" textlink="">
      <xdr:nvSpPr>
        <xdr:cNvPr id="3000" name="Text Box 4">
          <a:extLst>
            <a:ext uri="{FF2B5EF4-FFF2-40B4-BE49-F238E27FC236}">
              <a16:creationId xmlns:a16="http://schemas.microsoft.com/office/drawing/2014/main" id="{00000000-0008-0000-0600-0000B80B0000}"/>
            </a:ext>
          </a:extLst>
        </xdr:cNvPr>
        <xdr:cNvSpPr txBox="1">
          <a:spLocks noChangeArrowheads="1"/>
        </xdr:cNvSpPr>
      </xdr:nvSpPr>
      <xdr:spPr bwMode="auto">
        <a:xfrm>
          <a:off x="1800225" y="156400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819150"/>
    <xdr:sp macro="" textlink="">
      <xdr:nvSpPr>
        <xdr:cNvPr id="3001" name="Text Box 6">
          <a:extLst>
            <a:ext uri="{FF2B5EF4-FFF2-40B4-BE49-F238E27FC236}">
              <a16:creationId xmlns:a16="http://schemas.microsoft.com/office/drawing/2014/main" id="{00000000-0008-0000-0600-0000B90B0000}"/>
            </a:ext>
          </a:extLst>
        </xdr:cNvPr>
        <xdr:cNvSpPr txBox="1">
          <a:spLocks noChangeArrowheads="1"/>
        </xdr:cNvSpPr>
      </xdr:nvSpPr>
      <xdr:spPr bwMode="auto">
        <a:xfrm>
          <a:off x="1209675" y="15592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3002" name="Text Box 6">
          <a:extLst>
            <a:ext uri="{FF2B5EF4-FFF2-40B4-BE49-F238E27FC236}">
              <a16:creationId xmlns:a16="http://schemas.microsoft.com/office/drawing/2014/main" id="{00000000-0008-0000-0600-0000BA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019175"/>
    <xdr:sp macro="" textlink="">
      <xdr:nvSpPr>
        <xdr:cNvPr id="3003" name="Text Box 4">
          <a:extLst>
            <a:ext uri="{FF2B5EF4-FFF2-40B4-BE49-F238E27FC236}">
              <a16:creationId xmlns:a16="http://schemas.microsoft.com/office/drawing/2014/main" id="{00000000-0008-0000-0600-0000BB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019175"/>
    <xdr:sp macro="" textlink="">
      <xdr:nvSpPr>
        <xdr:cNvPr id="3004" name="Text Box 6">
          <a:extLst>
            <a:ext uri="{FF2B5EF4-FFF2-40B4-BE49-F238E27FC236}">
              <a16:creationId xmlns:a16="http://schemas.microsoft.com/office/drawing/2014/main" id="{00000000-0008-0000-0600-0000BC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3005" name="Text Box 4">
          <a:extLst>
            <a:ext uri="{FF2B5EF4-FFF2-40B4-BE49-F238E27FC236}">
              <a16:creationId xmlns:a16="http://schemas.microsoft.com/office/drawing/2014/main" id="{00000000-0008-0000-0600-0000BD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3006" name="Text Box 6">
          <a:extLst>
            <a:ext uri="{FF2B5EF4-FFF2-40B4-BE49-F238E27FC236}">
              <a16:creationId xmlns:a16="http://schemas.microsoft.com/office/drawing/2014/main" id="{00000000-0008-0000-0600-0000BE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76</xdr:row>
      <xdr:rowOff>0</xdr:rowOff>
    </xdr:from>
    <xdr:ext cx="85725" cy="676274"/>
    <xdr:sp macro="" textlink="">
      <xdr:nvSpPr>
        <xdr:cNvPr id="3007" name="Text Box 4">
          <a:extLst>
            <a:ext uri="{FF2B5EF4-FFF2-40B4-BE49-F238E27FC236}">
              <a16:creationId xmlns:a16="http://schemas.microsoft.com/office/drawing/2014/main" id="{00000000-0008-0000-0600-0000BF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76</xdr:row>
      <xdr:rowOff>0</xdr:rowOff>
    </xdr:from>
    <xdr:ext cx="85725" cy="676274"/>
    <xdr:sp macro="" textlink="">
      <xdr:nvSpPr>
        <xdr:cNvPr id="3008" name="Text Box 6">
          <a:extLst>
            <a:ext uri="{FF2B5EF4-FFF2-40B4-BE49-F238E27FC236}">
              <a16:creationId xmlns:a16="http://schemas.microsoft.com/office/drawing/2014/main" id="{00000000-0008-0000-0600-0000C0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3009" name="Text Box 4">
          <a:extLst>
            <a:ext uri="{FF2B5EF4-FFF2-40B4-BE49-F238E27FC236}">
              <a16:creationId xmlns:a16="http://schemas.microsoft.com/office/drawing/2014/main" id="{00000000-0008-0000-0600-0000C1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77</xdr:row>
      <xdr:rowOff>85725</xdr:rowOff>
    </xdr:from>
    <xdr:ext cx="85725" cy="676274"/>
    <xdr:sp macro="" textlink="">
      <xdr:nvSpPr>
        <xdr:cNvPr id="3010" name="Text Box 6">
          <a:extLst>
            <a:ext uri="{FF2B5EF4-FFF2-40B4-BE49-F238E27FC236}">
              <a16:creationId xmlns:a16="http://schemas.microsoft.com/office/drawing/2014/main" id="{00000000-0008-0000-0600-0000C20B0000}"/>
            </a:ext>
          </a:extLst>
        </xdr:cNvPr>
        <xdr:cNvSpPr txBox="1">
          <a:spLocks noChangeArrowheads="1"/>
        </xdr:cNvSpPr>
      </xdr:nvSpPr>
      <xdr:spPr bwMode="auto">
        <a:xfrm>
          <a:off x="2190750" y="15878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14300"/>
    <xdr:sp macro="" textlink="">
      <xdr:nvSpPr>
        <xdr:cNvPr id="3011" name="Text Box 4">
          <a:extLst>
            <a:ext uri="{FF2B5EF4-FFF2-40B4-BE49-F238E27FC236}">
              <a16:creationId xmlns:a16="http://schemas.microsoft.com/office/drawing/2014/main" id="{00000000-0008-0000-0600-0000C3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14300"/>
    <xdr:sp macro="" textlink="">
      <xdr:nvSpPr>
        <xdr:cNvPr id="3012" name="Text Box 6">
          <a:extLst>
            <a:ext uri="{FF2B5EF4-FFF2-40B4-BE49-F238E27FC236}">
              <a16:creationId xmlns:a16="http://schemas.microsoft.com/office/drawing/2014/main" id="{00000000-0008-0000-0600-0000C4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819150"/>
    <xdr:sp macro="" textlink="">
      <xdr:nvSpPr>
        <xdr:cNvPr id="3014" name="Text Box 6">
          <a:extLst>
            <a:ext uri="{FF2B5EF4-FFF2-40B4-BE49-F238E27FC236}">
              <a16:creationId xmlns:a16="http://schemas.microsoft.com/office/drawing/2014/main" id="{00000000-0008-0000-0600-0000C60B0000}"/>
            </a:ext>
          </a:extLst>
        </xdr:cNvPr>
        <xdr:cNvSpPr txBox="1">
          <a:spLocks noChangeArrowheads="1"/>
        </xdr:cNvSpPr>
      </xdr:nvSpPr>
      <xdr:spPr bwMode="auto">
        <a:xfrm>
          <a:off x="1209675" y="170021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274"/>
    <xdr:sp macro="" textlink="">
      <xdr:nvSpPr>
        <xdr:cNvPr id="3015" name="Text Box 6">
          <a:extLst>
            <a:ext uri="{FF2B5EF4-FFF2-40B4-BE49-F238E27FC236}">
              <a16:creationId xmlns:a16="http://schemas.microsoft.com/office/drawing/2014/main" id="{00000000-0008-0000-0600-0000C7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9175"/>
    <xdr:sp macro="" textlink="">
      <xdr:nvSpPr>
        <xdr:cNvPr id="3016" name="Text Box 4">
          <a:extLst>
            <a:ext uri="{FF2B5EF4-FFF2-40B4-BE49-F238E27FC236}">
              <a16:creationId xmlns:a16="http://schemas.microsoft.com/office/drawing/2014/main" id="{00000000-0008-0000-0600-0000C80B0000}"/>
            </a:ext>
          </a:extLst>
        </xdr:cNvPr>
        <xdr:cNvSpPr txBox="1">
          <a:spLocks noChangeArrowheads="1"/>
        </xdr:cNvSpPr>
      </xdr:nvSpPr>
      <xdr:spPr bwMode="auto">
        <a:xfrm>
          <a:off x="1209675" y="17002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9175"/>
    <xdr:sp macro="" textlink="">
      <xdr:nvSpPr>
        <xdr:cNvPr id="3017" name="Text Box 6">
          <a:extLst>
            <a:ext uri="{FF2B5EF4-FFF2-40B4-BE49-F238E27FC236}">
              <a16:creationId xmlns:a16="http://schemas.microsoft.com/office/drawing/2014/main" id="{00000000-0008-0000-0600-0000C90B0000}"/>
            </a:ext>
          </a:extLst>
        </xdr:cNvPr>
        <xdr:cNvSpPr txBox="1">
          <a:spLocks noChangeArrowheads="1"/>
        </xdr:cNvSpPr>
      </xdr:nvSpPr>
      <xdr:spPr bwMode="auto">
        <a:xfrm>
          <a:off x="1209675" y="17002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274"/>
    <xdr:sp macro="" textlink="">
      <xdr:nvSpPr>
        <xdr:cNvPr id="3018" name="Text Box 4">
          <a:extLst>
            <a:ext uri="{FF2B5EF4-FFF2-40B4-BE49-F238E27FC236}">
              <a16:creationId xmlns:a16="http://schemas.microsoft.com/office/drawing/2014/main" id="{00000000-0008-0000-0600-0000CA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274"/>
    <xdr:sp macro="" textlink="">
      <xdr:nvSpPr>
        <xdr:cNvPr id="3019" name="Text Box 6">
          <a:extLst>
            <a:ext uri="{FF2B5EF4-FFF2-40B4-BE49-F238E27FC236}">
              <a16:creationId xmlns:a16="http://schemas.microsoft.com/office/drawing/2014/main" id="{00000000-0008-0000-0600-0000CB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274"/>
    <xdr:sp macro="" textlink="">
      <xdr:nvSpPr>
        <xdr:cNvPr id="3022" name="Text Box 4">
          <a:extLst>
            <a:ext uri="{FF2B5EF4-FFF2-40B4-BE49-F238E27FC236}">
              <a16:creationId xmlns:a16="http://schemas.microsoft.com/office/drawing/2014/main" id="{00000000-0008-0000-0600-0000CE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81</xdr:row>
      <xdr:rowOff>0</xdr:rowOff>
    </xdr:from>
    <xdr:ext cx="85725" cy="676274"/>
    <xdr:sp macro="" textlink="">
      <xdr:nvSpPr>
        <xdr:cNvPr id="3023" name="Text Box 6">
          <a:extLst>
            <a:ext uri="{FF2B5EF4-FFF2-40B4-BE49-F238E27FC236}">
              <a16:creationId xmlns:a16="http://schemas.microsoft.com/office/drawing/2014/main" id="{00000000-0008-0000-0600-0000CF0B0000}"/>
            </a:ext>
          </a:extLst>
        </xdr:cNvPr>
        <xdr:cNvSpPr txBox="1">
          <a:spLocks noChangeArrowheads="1"/>
        </xdr:cNvSpPr>
      </xdr:nvSpPr>
      <xdr:spPr bwMode="auto">
        <a:xfrm>
          <a:off x="21240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14300"/>
    <xdr:sp macro="" textlink="">
      <xdr:nvSpPr>
        <xdr:cNvPr id="3024" name="Text Box 4">
          <a:extLst>
            <a:ext uri="{FF2B5EF4-FFF2-40B4-BE49-F238E27FC236}">
              <a16:creationId xmlns:a16="http://schemas.microsoft.com/office/drawing/2014/main" id="{00000000-0008-0000-0600-0000D00B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14300"/>
    <xdr:sp macro="" textlink="">
      <xdr:nvSpPr>
        <xdr:cNvPr id="3025" name="Text Box 6">
          <a:extLst>
            <a:ext uri="{FF2B5EF4-FFF2-40B4-BE49-F238E27FC236}">
              <a16:creationId xmlns:a16="http://schemas.microsoft.com/office/drawing/2014/main" id="{00000000-0008-0000-0600-0000D10B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26" name="Text Box 4">
          <a:extLst>
            <a:ext uri="{FF2B5EF4-FFF2-40B4-BE49-F238E27FC236}">
              <a16:creationId xmlns:a16="http://schemas.microsoft.com/office/drawing/2014/main" id="{00000000-0008-0000-0600-0000D2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27" name="Text Box 6">
          <a:extLst>
            <a:ext uri="{FF2B5EF4-FFF2-40B4-BE49-F238E27FC236}">
              <a16:creationId xmlns:a16="http://schemas.microsoft.com/office/drawing/2014/main" id="{00000000-0008-0000-0600-0000D3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28" name="Text Box 4">
          <a:extLst>
            <a:ext uri="{FF2B5EF4-FFF2-40B4-BE49-F238E27FC236}">
              <a16:creationId xmlns:a16="http://schemas.microsoft.com/office/drawing/2014/main" id="{00000000-0008-0000-0600-0000D4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29" name="Text Box 6">
          <a:extLst>
            <a:ext uri="{FF2B5EF4-FFF2-40B4-BE49-F238E27FC236}">
              <a16:creationId xmlns:a16="http://schemas.microsoft.com/office/drawing/2014/main" id="{00000000-0008-0000-0600-0000D5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30" name="Text Box 4">
          <a:extLst>
            <a:ext uri="{FF2B5EF4-FFF2-40B4-BE49-F238E27FC236}">
              <a16:creationId xmlns:a16="http://schemas.microsoft.com/office/drawing/2014/main" id="{00000000-0008-0000-0600-0000D6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31" name="Text Box 6">
          <a:extLst>
            <a:ext uri="{FF2B5EF4-FFF2-40B4-BE49-F238E27FC236}">
              <a16:creationId xmlns:a16="http://schemas.microsoft.com/office/drawing/2014/main" id="{00000000-0008-0000-0600-0000D7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114300"/>
    <xdr:sp macro="" textlink="">
      <xdr:nvSpPr>
        <xdr:cNvPr id="3032" name="Text Box 4">
          <a:extLst>
            <a:ext uri="{FF2B5EF4-FFF2-40B4-BE49-F238E27FC236}">
              <a16:creationId xmlns:a16="http://schemas.microsoft.com/office/drawing/2014/main" id="{00000000-0008-0000-0600-0000D80B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114300"/>
    <xdr:sp macro="" textlink="">
      <xdr:nvSpPr>
        <xdr:cNvPr id="3033" name="Text Box 6">
          <a:extLst>
            <a:ext uri="{FF2B5EF4-FFF2-40B4-BE49-F238E27FC236}">
              <a16:creationId xmlns:a16="http://schemas.microsoft.com/office/drawing/2014/main" id="{00000000-0008-0000-0600-0000D90B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34" name="Text Box 4">
          <a:extLst>
            <a:ext uri="{FF2B5EF4-FFF2-40B4-BE49-F238E27FC236}">
              <a16:creationId xmlns:a16="http://schemas.microsoft.com/office/drawing/2014/main" id="{00000000-0008-0000-0600-0000DA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35" name="Text Box 6">
          <a:extLst>
            <a:ext uri="{FF2B5EF4-FFF2-40B4-BE49-F238E27FC236}">
              <a16:creationId xmlns:a16="http://schemas.microsoft.com/office/drawing/2014/main" id="{00000000-0008-0000-0600-0000DB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114300"/>
    <xdr:sp macro="" textlink="">
      <xdr:nvSpPr>
        <xdr:cNvPr id="3036" name="Text Box 4">
          <a:extLst>
            <a:ext uri="{FF2B5EF4-FFF2-40B4-BE49-F238E27FC236}">
              <a16:creationId xmlns:a16="http://schemas.microsoft.com/office/drawing/2014/main" id="{00000000-0008-0000-0600-0000DC0B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114300"/>
    <xdr:sp macro="" textlink="">
      <xdr:nvSpPr>
        <xdr:cNvPr id="3037" name="Text Box 6">
          <a:extLst>
            <a:ext uri="{FF2B5EF4-FFF2-40B4-BE49-F238E27FC236}">
              <a16:creationId xmlns:a16="http://schemas.microsoft.com/office/drawing/2014/main" id="{00000000-0008-0000-0600-0000DD0B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14300"/>
    <xdr:sp macro="" textlink="">
      <xdr:nvSpPr>
        <xdr:cNvPr id="3038" name="Text Box 6">
          <a:extLst>
            <a:ext uri="{FF2B5EF4-FFF2-40B4-BE49-F238E27FC236}">
              <a16:creationId xmlns:a16="http://schemas.microsoft.com/office/drawing/2014/main" id="{00000000-0008-0000-0600-0000DE0B0000}"/>
            </a:ext>
          </a:extLst>
        </xdr:cNvPr>
        <xdr:cNvSpPr txBox="1">
          <a:spLocks noChangeArrowheads="1"/>
        </xdr:cNvSpPr>
      </xdr:nvSpPr>
      <xdr:spPr bwMode="auto">
        <a:xfrm>
          <a:off x="382905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819150"/>
    <xdr:sp macro="" textlink="">
      <xdr:nvSpPr>
        <xdr:cNvPr id="3039" name="Text Box 4">
          <a:extLst>
            <a:ext uri="{FF2B5EF4-FFF2-40B4-BE49-F238E27FC236}">
              <a16:creationId xmlns:a16="http://schemas.microsoft.com/office/drawing/2014/main" id="{00000000-0008-0000-0600-0000DF0B0000}"/>
            </a:ext>
          </a:extLst>
        </xdr:cNvPr>
        <xdr:cNvSpPr txBox="1">
          <a:spLocks noChangeArrowheads="1"/>
        </xdr:cNvSpPr>
      </xdr:nvSpPr>
      <xdr:spPr bwMode="auto">
        <a:xfrm>
          <a:off x="1209675" y="22431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819150"/>
    <xdr:sp macro="" textlink="">
      <xdr:nvSpPr>
        <xdr:cNvPr id="3040" name="Text Box 6">
          <a:extLst>
            <a:ext uri="{FF2B5EF4-FFF2-40B4-BE49-F238E27FC236}">
              <a16:creationId xmlns:a16="http://schemas.microsoft.com/office/drawing/2014/main" id="{00000000-0008-0000-0600-0000E00B0000}"/>
            </a:ext>
          </a:extLst>
        </xdr:cNvPr>
        <xdr:cNvSpPr txBox="1">
          <a:spLocks noChangeArrowheads="1"/>
        </xdr:cNvSpPr>
      </xdr:nvSpPr>
      <xdr:spPr bwMode="auto">
        <a:xfrm>
          <a:off x="1209675" y="22431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3041" name="Text Box 6">
          <a:extLst>
            <a:ext uri="{FF2B5EF4-FFF2-40B4-BE49-F238E27FC236}">
              <a16:creationId xmlns:a16="http://schemas.microsoft.com/office/drawing/2014/main" id="{00000000-0008-0000-0600-0000E1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019175"/>
    <xdr:sp macro="" textlink="">
      <xdr:nvSpPr>
        <xdr:cNvPr id="3042" name="Text Box 4">
          <a:extLst>
            <a:ext uri="{FF2B5EF4-FFF2-40B4-BE49-F238E27FC236}">
              <a16:creationId xmlns:a16="http://schemas.microsoft.com/office/drawing/2014/main" id="{00000000-0008-0000-0600-0000E20B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019175"/>
    <xdr:sp macro="" textlink="">
      <xdr:nvSpPr>
        <xdr:cNvPr id="3043" name="Text Box 6">
          <a:extLst>
            <a:ext uri="{FF2B5EF4-FFF2-40B4-BE49-F238E27FC236}">
              <a16:creationId xmlns:a16="http://schemas.microsoft.com/office/drawing/2014/main" id="{00000000-0008-0000-0600-0000E30B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3044" name="Text Box 4">
          <a:extLst>
            <a:ext uri="{FF2B5EF4-FFF2-40B4-BE49-F238E27FC236}">
              <a16:creationId xmlns:a16="http://schemas.microsoft.com/office/drawing/2014/main" id="{00000000-0008-0000-0600-0000E4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3045" name="Text Box 6">
          <a:extLst>
            <a:ext uri="{FF2B5EF4-FFF2-40B4-BE49-F238E27FC236}">
              <a16:creationId xmlns:a16="http://schemas.microsoft.com/office/drawing/2014/main" id="{00000000-0008-0000-0600-0000E5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107</xdr:row>
      <xdr:rowOff>0</xdr:rowOff>
    </xdr:from>
    <xdr:ext cx="85725" cy="676274"/>
    <xdr:sp macro="" textlink="">
      <xdr:nvSpPr>
        <xdr:cNvPr id="3046" name="Text Box 4">
          <a:extLst>
            <a:ext uri="{FF2B5EF4-FFF2-40B4-BE49-F238E27FC236}">
              <a16:creationId xmlns:a16="http://schemas.microsoft.com/office/drawing/2014/main" id="{00000000-0008-0000-0600-0000E60B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107</xdr:row>
      <xdr:rowOff>0</xdr:rowOff>
    </xdr:from>
    <xdr:ext cx="85725" cy="676274"/>
    <xdr:sp macro="" textlink="">
      <xdr:nvSpPr>
        <xdr:cNvPr id="3047" name="Text Box 6">
          <a:extLst>
            <a:ext uri="{FF2B5EF4-FFF2-40B4-BE49-F238E27FC236}">
              <a16:creationId xmlns:a16="http://schemas.microsoft.com/office/drawing/2014/main" id="{00000000-0008-0000-0600-0000E70B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3048" name="Text Box 4">
          <a:extLst>
            <a:ext uri="{FF2B5EF4-FFF2-40B4-BE49-F238E27FC236}">
              <a16:creationId xmlns:a16="http://schemas.microsoft.com/office/drawing/2014/main" id="{00000000-0008-0000-0600-0000E8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3049" name="Text Box 6">
          <a:extLst>
            <a:ext uri="{FF2B5EF4-FFF2-40B4-BE49-F238E27FC236}">
              <a16:creationId xmlns:a16="http://schemas.microsoft.com/office/drawing/2014/main" id="{00000000-0008-0000-0600-0000E9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107</xdr:row>
      <xdr:rowOff>0</xdr:rowOff>
    </xdr:from>
    <xdr:ext cx="85725" cy="676274"/>
    <xdr:sp macro="" textlink="">
      <xdr:nvSpPr>
        <xdr:cNvPr id="3050" name="Text Box 4">
          <a:extLst>
            <a:ext uri="{FF2B5EF4-FFF2-40B4-BE49-F238E27FC236}">
              <a16:creationId xmlns:a16="http://schemas.microsoft.com/office/drawing/2014/main" id="{00000000-0008-0000-0600-0000EA0B0000}"/>
            </a:ext>
          </a:extLst>
        </xdr:cNvPr>
        <xdr:cNvSpPr txBox="1">
          <a:spLocks noChangeArrowheads="1"/>
        </xdr:cNvSpPr>
      </xdr:nvSpPr>
      <xdr:spPr bwMode="auto">
        <a:xfrm>
          <a:off x="0"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107</xdr:row>
      <xdr:rowOff>0</xdr:rowOff>
    </xdr:from>
    <xdr:ext cx="85725" cy="676274"/>
    <xdr:sp macro="" textlink="">
      <xdr:nvSpPr>
        <xdr:cNvPr id="3051" name="Text Box 6">
          <a:extLst>
            <a:ext uri="{FF2B5EF4-FFF2-40B4-BE49-F238E27FC236}">
              <a16:creationId xmlns:a16="http://schemas.microsoft.com/office/drawing/2014/main" id="{00000000-0008-0000-0600-0000EB0B0000}"/>
            </a:ext>
          </a:extLst>
        </xdr:cNvPr>
        <xdr:cNvSpPr txBox="1">
          <a:spLocks noChangeArrowheads="1"/>
        </xdr:cNvSpPr>
      </xdr:nvSpPr>
      <xdr:spPr bwMode="auto">
        <a:xfrm>
          <a:off x="0"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96</xdr:row>
      <xdr:rowOff>428625</xdr:rowOff>
    </xdr:from>
    <xdr:ext cx="85725" cy="150329"/>
    <xdr:sp macro="" textlink="">
      <xdr:nvSpPr>
        <xdr:cNvPr id="3052" name="Text Box 4">
          <a:extLst>
            <a:ext uri="{FF2B5EF4-FFF2-40B4-BE49-F238E27FC236}">
              <a16:creationId xmlns:a16="http://schemas.microsoft.com/office/drawing/2014/main" id="{00000000-0008-0000-0600-0000EC0B0000}"/>
            </a:ext>
          </a:extLst>
        </xdr:cNvPr>
        <xdr:cNvSpPr txBox="1">
          <a:spLocks noChangeArrowheads="1"/>
        </xdr:cNvSpPr>
      </xdr:nvSpPr>
      <xdr:spPr bwMode="auto">
        <a:xfrm>
          <a:off x="314325" y="206025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107</xdr:row>
      <xdr:rowOff>0</xdr:rowOff>
    </xdr:from>
    <xdr:ext cx="85725" cy="152400"/>
    <xdr:sp macro="" textlink="">
      <xdr:nvSpPr>
        <xdr:cNvPr id="3053" name="Text Box 4">
          <a:extLst>
            <a:ext uri="{FF2B5EF4-FFF2-40B4-BE49-F238E27FC236}">
              <a16:creationId xmlns:a16="http://schemas.microsoft.com/office/drawing/2014/main" id="{00000000-0008-0000-0600-0000ED0B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107</xdr:row>
      <xdr:rowOff>0</xdr:rowOff>
    </xdr:from>
    <xdr:ext cx="85725" cy="152400"/>
    <xdr:sp macro="" textlink="">
      <xdr:nvSpPr>
        <xdr:cNvPr id="3054" name="Text Box 6">
          <a:extLst>
            <a:ext uri="{FF2B5EF4-FFF2-40B4-BE49-F238E27FC236}">
              <a16:creationId xmlns:a16="http://schemas.microsoft.com/office/drawing/2014/main" id="{00000000-0008-0000-0600-0000EE0B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7957"/>
    <xdr:sp macro="" textlink="">
      <xdr:nvSpPr>
        <xdr:cNvPr id="3055" name="Text Box 6">
          <a:extLst>
            <a:ext uri="{FF2B5EF4-FFF2-40B4-BE49-F238E27FC236}">
              <a16:creationId xmlns:a16="http://schemas.microsoft.com/office/drawing/2014/main" id="{00000000-0008-0000-0600-0000EF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24218"/>
    <xdr:sp macro="" textlink="">
      <xdr:nvSpPr>
        <xdr:cNvPr id="3056" name="Text Box 4">
          <a:extLst>
            <a:ext uri="{FF2B5EF4-FFF2-40B4-BE49-F238E27FC236}">
              <a16:creationId xmlns:a16="http://schemas.microsoft.com/office/drawing/2014/main" id="{00000000-0008-0000-0600-0000F00B0000}"/>
            </a:ext>
          </a:extLst>
        </xdr:cNvPr>
        <xdr:cNvSpPr txBox="1">
          <a:spLocks noChangeArrowheads="1"/>
        </xdr:cNvSpPr>
      </xdr:nvSpPr>
      <xdr:spPr bwMode="auto">
        <a:xfrm>
          <a:off x="1209675" y="238410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24218"/>
    <xdr:sp macro="" textlink="">
      <xdr:nvSpPr>
        <xdr:cNvPr id="3057" name="Text Box 6">
          <a:extLst>
            <a:ext uri="{FF2B5EF4-FFF2-40B4-BE49-F238E27FC236}">
              <a16:creationId xmlns:a16="http://schemas.microsoft.com/office/drawing/2014/main" id="{00000000-0008-0000-0600-0000F10B0000}"/>
            </a:ext>
          </a:extLst>
        </xdr:cNvPr>
        <xdr:cNvSpPr txBox="1">
          <a:spLocks noChangeArrowheads="1"/>
        </xdr:cNvSpPr>
      </xdr:nvSpPr>
      <xdr:spPr bwMode="auto">
        <a:xfrm>
          <a:off x="1209675" y="238410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7957"/>
    <xdr:sp macro="" textlink="">
      <xdr:nvSpPr>
        <xdr:cNvPr id="3058" name="Text Box 4">
          <a:extLst>
            <a:ext uri="{FF2B5EF4-FFF2-40B4-BE49-F238E27FC236}">
              <a16:creationId xmlns:a16="http://schemas.microsoft.com/office/drawing/2014/main" id="{00000000-0008-0000-0600-0000F2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7957"/>
    <xdr:sp macro="" textlink="">
      <xdr:nvSpPr>
        <xdr:cNvPr id="3059" name="Text Box 6">
          <a:extLst>
            <a:ext uri="{FF2B5EF4-FFF2-40B4-BE49-F238E27FC236}">
              <a16:creationId xmlns:a16="http://schemas.microsoft.com/office/drawing/2014/main" id="{00000000-0008-0000-0600-0000F3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7957"/>
    <xdr:sp macro="" textlink="">
      <xdr:nvSpPr>
        <xdr:cNvPr id="3060" name="Text Box 4">
          <a:extLst>
            <a:ext uri="{FF2B5EF4-FFF2-40B4-BE49-F238E27FC236}">
              <a16:creationId xmlns:a16="http://schemas.microsoft.com/office/drawing/2014/main" id="{00000000-0008-0000-0600-0000F40B0000}"/>
            </a:ext>
          </a:extLst>
        </xdr:cNvPr>
        <xdr:cNvSpPr txBox="1">
          <a:spLocks noChangeArrowheads="1"/>
        </xdr:cNvSpPr>
      </xdr:nvSpPr>
      <xdr:spPr bwMode="auto">
        <a:xfrm>
          <a:off x="260032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7957"/>
    <xdr:sp macro="" textlink="">
      <xdr:nvSpPr>
        <xdr:cNvPr id="3061" name="Text Box 6">
          <a:extLst>
            <a:ext uri="{FF2B5EF4-FFF2-40B4-BE49-F238E27FC236}">
              <a16:creationId xmlns:a16="http://schemas.microsoft.com/office/drawing/2014/main" id="{00000000-0008-0000-0600-0000F50B0000}"/>
            </a:ext>
          </a:extLst>
        </xdr:cNvPr>
        <xdr:cNvSpPr txBox="1">
          <a:spLocks noChangeArrowheads="1"/>
        </xdr:cNvSpPr>
      </xdr:nvSpPr>
      <xdr:spPr bwMode="auto">
        <a:xfrm>
          <a:off x="260032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7957"/>
    <xdr:sp macro="" textlink="">
      <xdr:nvSpPr>
        <xdr:cNvPr id="3062" name="Text Box 4">
          <a:extLst>
            <a:ext uri="{FF2B5EF4-FFF2-40B4-BE49-F238E27FC236}">
              <a16:creationId xmlns:a16="http://schemas.microsoft.com/office/drawing/2014/main" id="{00000000-0008-0000-0600-0000F6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7957"/>
    <xdr:sp macro="" textlink="">
      <xdr:nvSpPr>
        <xdr:cNvPr id="3063" name="Text Box 6">
          <a:extLst>
            <a:ext uri="{FF2B5EF4-FFF2-40B4-BE49-F238E27FC236}">
              <a16:creationId xmlns:a16="http://schemas.microsoft.com/office/drawing/2014/main" id="{00000000-0008-0000-0600-0000F7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7957"/>
    <xdr:sp macro="" textlink="">
      <xdr:nvSpPr>
        <xdr:cNvPr id="3064" name="Text Box 4">
          <a:extLst>
            <a:ext uri="{FF2B5EF4-FFF2-40B4-BE49-F238E27FC236}">
              <a16:creationId xmlns:a16="http://schemas.microsoft.com/office/drawing/2014/main" id="{00000000-0008-0000-0600-0000F80B0000}"/>
            </a:ext>
          </a:extLst>
        </xdr:cNvPr>
        <xdr:cNvSpPr txBox="1">
          <a:spLocks noChangeArrowheads="1"/>
        </xdr:cNvSpPr>
      </xdr:nvSpPr>
      <xdr:spPr bwMode="auto">
        <a:xfrm>
          <a:off x="0"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7957"/>
    <xdr:sp macro="" textlink="">
      <xdr:nvSpPr>
        <xdr:cNvPr id="3065" name="Text Box 6">
          <a:extLst>
            <a:ext uri="{FF2B5EF4-FFF2-40B4-BE49-F238E27FC236}">
              <a16:creationId xmlns:a16="http://schemas.microsoft.com/office/drawing/2014/main" id="{00000000-0008-0000-0600-0000F90B0000}"/>
            </a:ext>
          </a:extLst>
        </xdr:cNvPr>
        <xdr:cNvSpPr txBox="1">
          <a:spLocks noChangeArrowheads="1"/>
        </xdr:cNvSpPr>
      </xdr:nvSpPr>
      <xdr:spPr bwMode="auto">
        <a:xfrm>
          <a:off x="0"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3066" name="Text Box 4">
          <a:extLst>
            <a:ext uri="{FF2B5EF4-FFF2-40B4-BE49-F238E27FC236}">
              <a16:creationId xmlns:a16="http://schemas.microsoft.com/office/drawing/2014/main" id="{00000000-0008-0000-0600-0000FA0B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3067" name="Text Box 6">
          <a:extLst>
            <a:ext uri="{FF2B5EF4-FFF2-40B4-BE49-F238E27FC236}">
              <a16:creationId xmlns:a16="http://schemas.microsoft.com/office/drawing/2014/main" id="{00000000-0008-0000-0600-0000FB0B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3068" name="Text Box 4">
          <a:extLst>
            <a:ext uri="{FF2B5EF4-FFF2-40B4-BE49-F238E27FC236}">
              <a16:creationId xmlns:a16="http://schemas.microsoft.com/office/drawing/2014/main" id="{00000000-0008-0000-0600-0000FC0B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3069" name="Text Box 6">
          <a:extLst>
            <a:ext uri="{FF2B5EF4-FFF2-40B4-BE49-F238E27FC236}">
              <a16:creationId xmlns:a16="http://schemas.microsoft.com/office/drawing/2014/main" id="{00000000-0008-0000-0600-0000FD0B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816348"/>
    <xdr:sp macro="" textlink="">
      <xdr:nvSpPr>
        <xdr:cNvPr id="3070" name="Text Box 4">
          <a:extLst>
            <a:ext uri="{FF2B5EF4-FFF2-40B4-BE49-F238E27FC236}">
              <a16:creationId xmlns:a16="http://schemas.microsoft.com/office/drawing/2014/main" id="{00000000-0008-0000-0600-0000FE0B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816348"/>
    <xdr:sp macro="" textlink="">
      <xdr:nvSpPr>
        <xdr:cNvPr id="3071" name="Text Box 6">
          <a:extLst>
            <a:ext uri="{FF2B5EF4-FFF2-40B4-BE49-F238E27FC236}">
              <a16:creationId xmlns:a16="http://schemas.microsoft.com/office/drawing/2014/main" id="{00000000-0008-0000-0600-0000FF0B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3072" name="Text Box 6">
          <a:extLst>
            <a:ext uri="{FF2B5EF4-FFF2-40B4-BE49-F238E27FC236}">
              <a16:creationId xmlns:a16="http://schemas.microsoft.com/office/drawing/2014/main" id="{00000000-0008-0000-0600-000000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6373"/>
    <xdr:sp macro="" textlink="">
      <xdr:nvSpPr>
        <xdr:cNvPr id="3073" name="Text Box 4">
          <a:extLst>
            <a:ext uri="{FF2B5EF4-FFF2-40B4-BE49-F238E27FC236}">
              <a16:creationId xmlns:a16="http://schemas.microsoft.com/office/drawing/2014/main" id="{00000000-0008-0000-0600-0000010C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6373"/>
    <xdr:sp macro="" textlink="">
      <xdr:nvSpPr>
        <xdr:cNvPr id="3074" name="Text Box 6">
          <a:extLst>
            <a:ext uri="{FF2B5EF4-FFF2-40B4-BE49-F238E27FC236}">
              <a16:creationId xmlns:a16="http://schemas.microsoft.com/office/drawing/2014/main" id="{00000000-0008-0000-0600-0000020C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3075" name="Text Box 4">
          <a:extLst>
            <a:ext uri="{FF2B5EF4-FFF2-40B4-BE49-F238E27FC236}">
              <a16:creationId xmlns:a16="http://schemas.microsoft.com/office/drawing/2014/main" id="{00000000-0008-0000-0600-000003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3076" name="Text Box 6">
          <a:extLst>
            <a:ext uri="{FF2B5EF4-FFF2-40B4-BE49-F238E27FC236}">
              <a16:creationId xmlns:a16="http://schemas.microsoft.com/office/drawing/2014/main" id="{00000000-0008-0000-0600-000004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5153"/>
    <xdr:sp macro="" textlink="">
      <xdr:nvSpPr>
        <xdr:cNvPr id="3077" name="Text Box 4">
          <a:extLst>
            <a:ext uri="{FF2B5EF4-FFF2-40B4-BE49-F238E27FC236}">
              <a16:creationId xmlns:a16="http://schemas.microsoft.com/office/drawing/2014/main" id="{00000000-0008-0000-0600-0000050C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5153"/>
    <xdr:sp macro="" textlink="">
      <xdr:nvSpPr>
        <xdr:cNvPr id="3078" name="Text Box 6">
          <a:extLst>
            <a:ext uri="{FF2B5EF4-FFF2-40B4-BE49-F238E27FC236}">
              <a16:creationId xmlns:a16="http://schemas.microsoft.com/office/drawing/2014/main" id="{00000000-0008-0000-0600-0000060C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3079" name="Text Box 4">
          <a:extLst>
            <a:ext uri="{FF2B5EF4-FFF2-40B4-BE49-F238E27FC236}">
              <a16:creationId xmlns:a16="http://schemas.microsoft.com/office/drawing/2014/main" id="{00000000-0008-0000-0600-000007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3080" name="Text Box 6">
          <a:extLst>
            <a:ext uri="{FF2B5EF4-FFF2-40B4-BE49-F238E27FC236}">
              <a16:creationId xmlns:a16="http://schemas.microsoft.com/office/drawing/2014/main" id="{00000000-0008-0000-0600-000008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5153"/>
    <xdr:sp macro="" textlink="">
      <xdr:nvSpPr>
        <xdr:cNvPr id="3081" name="Text Box 4">
          <a:extLst>
            <a:ext uri="{FF2B5EF4-FFF2-40B4-BE49-F238E27FC236}">
              <a16:creationId xmlns:a16="http://schemas.microsoft.com/office/drawing/2014/main" id="{00000000-0008-0000-0600-0000090C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5153"/>
    <xdr:sp macro="" textlink="">
      <xdr:nvSpPr>
        <xdr:cNvPr id="3082" name="Text Box 6">
          <a:extLst>
            <a:ext uri="{FF2B5EF4-FFF2-40B4-BE49-F238E27FC236}">
              <a16:creationId xmlns:a16="http://schemas.microsoft.com/office/drawing/2014/main" id="{00000000-0008-0000-0600-00000A0C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3083" name="Text Box 4">
          <a:extLst>
            <a:ext uri="{FF2B5EF4-FFF2-40B4-BE49-F238E27FC236}">
              <a16:creationId xmlns:a16="http://schemas.microsoft.com/office/drawing/2014/main" id="{00000000-0008-0000-0600-00000B0C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3084" name="Text Box 6">
          <a:extLst>
            <a:ext uri="{FF2B5EF4-FFF2-40B4-BE49-F238E27FC236}">
              <a16:creationId xmlns:a16="http://schemas.microsoft.com/office/drawing/2014/main" id="{00000000-0008-0000-0600-00000C0C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96</xdr:row>
      <xdr:rowOff>428625</xdr:rowOff>
    </xdr:from>
    <xdr:ext cx="85725" cy="150329"/>
    <xdr:sp macro="" textlink="">
      <xdr:nvSpPr>
        <xdr:cNvPr id="3085" name="Text Box 4">
          <a:extLst>
            <a:ext uri="{FF2B5EF4-FFF2-40B4-BE49-F238E27FC236}">
              <a16:creationId xmlns:a16="http://schemas.microsoft.com/office/drawing/2014/main" id="{00000000-0008-0000-0600-00000D0C0000}"/>
            </a:ext>
          </a:extLst>
        </xdr:cNvPr>
        <xdr:cNvSpPr txBox="1">
          <a:spLocks noChangeArrowheads="1"/>
        </xdr:cNvSpPr>
      </xdr:nvSpPr>
      <xdr:spPr bwMode="auto">
        <a:xfrm>
          <a:off x="314325" y="206025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14300"/>
    <xdr:sp macro="" textlink="">
      <xdr:nvSpPr>
        <xdr:cNvPr id="3086" name="Text Box 4">
          <a:extLst>
            <a:ext uri="{FF2B5EF4-FFF2-40B4-BE49-F238E27FC236}">
              <a16:creationId xmlns:a16="http://schemas.microsoft.com/office/drawing/2014/main" id="{00000000-0008-0000-0600-00000E0C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14300"/>
    <xdr:sp macro="" textlink="">
      <xdr:nvSpPr>
        <xdr:cNvPr id="3087" name="Text Box 6">
          <a:extLst>
            <a:ext uri="{FF2B5EF4-FFF2-40B4-BE49-F238E27FC236}">
              <a16:creationId xmlns:a16="http://schemas.microsoft.com/office/drawing/2014/main" id="{00000000-0008-0000-0600-00000F0C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107</xdr:row>
      <xdr:rowOff>47625</xdr:rowOff>
    </xdr:from>
    <xdr:ext cx="85725" cy="819150"/>
    <xdr:sp macro="" textlink="">
      <xdr:nvSpPr>
        <xdr:cNvPr id="3088" name="Text Box 4">
          <a:extLst>
            <a:ext uri="{FF2B5EF4-FFF2-40B4-BE49-F238E27FC236}">
              <a16:creationId xmlns:a16="http://schemas.microsoft.com/office/drawing/2014/main" id="{00000000-0008-0000-0600-0000100C0000}"/>
            </a:ext>
          </a:extLst>
        </xdr:cNvPr>
        <xdr:cNvSpPr txBox="1">
          <a:spLocks noChangeArrowheads="1"/>
        </xdr:cNvSpPr>
      </xdr:nvSpPr>
      <xdr:spPr bwMode="auto">
        <a:xfrm>
          <a:off x="1800225" y="224790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819150"/>
    <xdr:sp macro="" textlink="">
      <xdr:nvSpPr>
        <xdr:cNvPr id="3089" name="Text Box 6">
          <a:extLst>
            <a:ext uri="{FF2B5EF4-FFF2-40B4-BE49-F238E27FC236}">
              <a16:creationId xmlns:a16="http://schemas.microsoft.com/office/drawing/2014/main" id="{00000000-0008-0000-0600-0000110C0000}"/>
            </a:ext>
          </a:extLst>
        </xdr:cNvPr>
        <xdr:cNvSpPr txBox="1">
          <a:spLocks noChangeArrowheads="1"/>
        </xdr:cNvSpPr>
      </xdr:nvSpPr>
      <xdr:spPr bwMode="auto">
        <a:xfrm>
          <a:off x="1209675" y="22431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3090" name="Text Box 6">
          <a:extLst>
            <a:ext uri="{FF2B5EF4-FFF2-40B4-BE49-F238E27FC236}">
              <a16:creationId xmlns:a16="http://schemas.microsoft.com/office/drawing/2014/main" id="{00000000-0008-0000-0600-000012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019175"/>
    <xdr:sp macro="" textlink="">
      <xdr:nvSpPr>
        <xdr:cNvPr id="3091" name="Text Box 4">
          <a:extLst>
            <a:ext uri="{FF2B5EF4-FFF2-40B4-BE49-F238E27FC236}">
              <a16:creationId xmlns:a16="http://schemas.microsoft.com/office/drawing/2014/main" id="{00000000-0008-0000-0600-0000130C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019175"/>
    <xdr:sp macro="" textlink="">
      <xdr:nvSpPr>
        <xdr:cNvPr id="3092" name="Text Box 6">
          <a:extLst>
            <a:ext uri="{FF2B5EF4-FFF2-40B4-BE49-F238E27FC236}">
              <a16:creationId xmlns:a16="http://schemas.microsoft.com/office/drawing/2014/main" id="{00000000-0008-0000-0600-0000140C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3093" name="Text Box 4">
          <a:extLst>
            <a:ext uri="{FF2B5EF4-FFF2-40B4-BE49-F238E27FC236}">
              <a16:creationId xmlns:a16="http://schemas.microsoft.com/office/drawing/2014/main" id="{00000000-0008-0000-0600-000015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3094" name="Text Box 6">
          <a:extLst>
            <a:ext uri="{FF2B5EF4-FFF2-40B4-BE49-F238E27FC236}">
              <a16:creationId xmlns:a16="http://schemas.microsoft.com/office/drawing/2014/main" id="{00000000-0008-0000-0600-000016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107</xdr:row>
      <xdr:rowOff>0</xdr:rowOff>
    </xdr:from>
    <xdr:ext cx="85725" cy="676274"/>
    <xdr:sp macro="" textlink="">
      <xdr:nvSpPr>
        <xdr:cNvPr id="3095" name="Text Box 4">
          <a:extLst>
            <a:ext uri="{FF2B5EF4-FFF2-40B4-BE49-F238E27FC236}">
              <a16:creationId xmlns:a16="http://schemas.microsoft.com/office/drawing/2014/main" id="{00000000-0008-0000-0600-0000170C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107</xdr:row>
      <xdr:rowOff>0</xdr:rowOff>
    </xdr:from>
    <xdr:ext cx="85725" cy="676274"/>
    <xdr:sp macro="" textlink="">
      <xdr:nvSpPr>
        <xdr:cNvPr id="3096" name="Text Box 6">
          <a:extLst>
            <a:ext uri="{FF2B5EF4-FFF2-40B4-BE49-F238E27FC236}">
              <a16:creationId xmlns:a16="http://schemas.microsoft.com/office/drawing/2014/main" id="{00000000-0008-0000-0600-0000180C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3097" name="Text Box 4">
          <a:extLst>
            <a:ext uri="{FF2B5EF4-FFF2-40B4-BE49-F238E27FC236}">
              <a16:creationId xmlns:a16="http://schemas.microsoft.com/office/drawing/2014/main" id="{00000000-0008-0000-0600-000019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107</xdr:row>
      <xdr:rowOff>0</xdr:rowOff>
    </xdr:from>
    <xdr:ext cx="85725" cy="676274"/>
    <xdr:sp macro="" textlink="">
      <xdr:nvSpPr>
        <xdr:cNvPr id="3098" name="Text Box 6">
          <a:extLst>
            <a:ext uri="{FF2B5EF4-FFF2-40B4-BE49-F238E27FC236}">
              <a16:creationId xmlns:a16="http://schemas.microsoft.com/office/drawing/2014/main" id="{00000000-0008-0000-0600-00001A0C0000}"/>
            </a:ext>
          </a:extLst>
        </xdr:cNvPr>
        <xdr:cNvSpPr txBox="1">
          <a:spLocks noChangeArrowheads="1"/>
        </xdr:cNvSpPr>
      </xdr:nvSpPr>
      <xdr:spPr bwMode="auto">
        <a:xfrm>
          <a:off x="21240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3099" name="Text Box 4">
          <a:extLst>
            <a:ext uri="{FF2B5EF4-FFF2-40B4-BE49-F238E27FC236}">
              <a16:creationId xmlns:a16="http://schemas.microsoft.com/office/drawing/2014/main" id="{00000000-0008-0000-0600-00001B0C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3100" name="Text Box 6">
          <a:extLst>
            <a:ext uri="{FF2B5EF4-FFF2-40B4-BE49-F238E27FC236}">
              <a16:creationId xmlns:a16="http://schemas.microsoft.com/office/drawing/2014/main" id="{00000000-0008-0000-0600-00001C0C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112</xdr:row>
      <xdr:rowOff>47625</xdr:rowOff>
    </xdr:from>
    <xdr:ext cx="85725" cy="819150"/>
    <xdr:sp macro="" textlink="">
      <xdr:nvSpPr>
        <xdr:cNvPr id="3101" name="Text Box 4">
          <a:extLst>
            <a:ext uri="{FF2B5EF4-FFF2-40B4-BE49-F238E27FC236}">
              <a16:creationId xmlns:a16="http://schemas.microsoft.com/office/drawing/2014/main" id="{00000000-0008-0000-0600-00001D0C0000}"/>
            </a:ext>
          </a:extLst>
        </xdr:cNvPr>
        <xdr:cNvSpPr txBox="1">
          <a:spLocks noChangeArrowheads="1"/>
        </xdr:cNvSpPr>
      </xdr:nvSpPr>
      <xdr:spPr bwMode="auto">
        <a:xfrm>
          <a:off x="1800225" y="238887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819150"/>
    <xdr:sp macro="" textlink="">
      <xdr:nvSpPr>
        <xdr:cNvPr id="3102" name="Text Box 6">
          <a:extLst>
            <a:ext uri="{FF2B5EF4-FFF2-40B4-BE49-F238E27FC236}">
              <a16:creationId xmlns:a16="http://schemas.microsoft.com/office/drawing/2014/main" id="{00000000-0008-0000-0600-00001E0C0000}"/>
            </a:ext>
          </a:extLst>
        </xdr:cNvPr>
        <xdr:cNvSpPr txBox="1">
          <a:spLocks noChangeArrowheads="1"/>
        </xdr:cNvSpPr>
      </xdr:nvSpPr>
      <xdr:spPr bwMode="auto">
        <a:xfrm>
          <a:off x="1209675" y="238410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274"/>
    <xdr:sp macro="" textlink="">
      <xdr:nvSpPr>
        <xdr:cNvPr id="3103" name="Text Box 6">
          <a:extLst>
            <a:ext uri="{FF2B5EF4-FFF2-40B4-BE49-F238E27FC236}">
              <a16:creationId xmlns:a16="http://schemas.microsoft.com/office/drawing/2014/main" id="{00000000-0008-0000-0600-00001F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9175"/>
    <xdr:sp macro="" textlink="">
      <xdr:nvSpPr>
        <xdr:cNvPr id="3104" name="Text Box 4">
          <a:extLst>
            <a:ext uri="{FF2B5EF4-FFF2-40B4-BE49-F238E27FC236}">
              <a16:creationId xmlns:a16="http://schemas.microsoft.com/office/drawing/2014/main" id="{00000000-0008-0000-0600-0000200C0000}"/>
            </a:ext>
          </a:extLst>
        </xdr:cNvPr>
        <xdr:cNvSpPr txBox="1">
          <a:spLocks noChangeArrowheads="1"/>
        </xdr:cNvSpPr>
      </xdr:nvSpPr>
      <xdr:spPr bwMode="auto">
        <a:xfrm>
          <a:off x="1209675" y="238410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9175"/>
    <xdr:sp macro="" textlink="">
      <xdr:nvSpPr>
        <xdr:cNvPr id="3105" name="Text Box 6">
          <a:extLst>
            <a:ext uri="{FF2B5EF4-FFF2-40B4-BE49-F238E27FC236}">
              <a16:creationId xmlns:a16="http://schemas.microsoft.com/office/drawing/2014/main" id="{00000000-0008-0000-0600-0000210C0000}"/>
            </a:ext>
          </a:extLst>
        </xdr:cNvPr>
        <xdr:cNvSpPr txBox="1">
          <a:spLocks noChangeArrowheads="1"/>
        </xdr:cNvSpPr>
      </xdr:nvSpPr>
      <xdr:spPr bwMode="auto">
        <a:xfrm>
          <a:off x="1209675" y="238410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274"/>
    <xdr:sp macro="" textlink="">
      <xdr:nvSpPr>
        <xdr:cNvPr id="3106" name="Text Box 4">
          <a:extLst>
            <a:ext uri="{FF2B5EF4-FFF2-40B4-BE49-F238E27FC236}">
              <a16:creationId xmlns:a16="http://schemas.microsoft.com/office/drawing/2014/main" id="{00000000-0008-0000-0600-000022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274"/>
    <xdr:sp macro="" textlink="">
      <xdr:nvSpPr>
        <xdr:cNvPr id="3107" name="Text Box 6">
          <a:extLst>
            <a:ext uri="{FF2B5EF4-FFF2-40B4-BE49-F238E27FC236}">
              <a16:creationId xmlns:a16="http://schemas.microsoft.com/office/drawing/2014/main" id="{00000000-0008-0000-0600-000023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6274"/>
    <xdr:sp macro="" textlink="">
      <xdr:nvSpPr>
        <xdr:cNvPr id="3108" name="Text Box 4">
          <a:extLst>
            <a:ext uri="{FF2B5EF4-FFF2-40B4-BE49-F238E27FC236}">
              <a16:creationId xmlns:a16="http://schemas.microsoft.com/office/drawing/2014/main" id="{00000000-0008-0000-0600-0000240C0000}"/>
            </a:ext>
          </a:extLst>
        </xdr:cNvPr>
        <xdr:cNvSpPr txBox="1">
          <a:spLocks noChangeArrowheads="1"/>
        </xdr:cNvSpPr>
      </xdr:nvSpPr>
      <xdr:spPr bwMode="auto">
        <a:xfrm>
          <a:off x="260032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6274"/>
    <xdr:sp macro="" textlink="">
      <xdr:nvSpPr>
        <xdr:cNvPr id="3109" name="Text Box 6">
          <a:extLst>
            <a:ext uri="{FF2B5EF4-FFF2-40B4-BE49-F238E27FC236}">
              <a16:creationId xmlns:a16="http://schemas.microsoft.com/office/drawing/2014/main" id="{00000000-0008-0000-0600-0000250C0000}"/>
            </a:ext>
          </a:extLst>
        </xdr:cNvPr>
        <xdr:cNvSpPr txBox="1">
          <a:spLocks noChangeArrowheads="1"/>
        </xdr:cNvSpPr>
      </xdr:nvSpPr>
      <xdr:spPr bwMode="auto">
        <a:xfrm>
          <a:off x="260032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274"/>
    <xdr:sp macro="" textlink="">
      <xdr:nvSpPr>
        <xdr:cNvPr id="3110" name="Text Box 4">
          <a:extLst>
            <a:ext uri="{FF2B5EF4-FFF2-40B4-BE49-F238E27FC236}">
              <a16:creationId xmlns:a16="http://schemas.microsoft.com/office/drawing/2014/main" id="{00000000-0008-0000-0600-000026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112</xdr:row>
      <xdr:rowOff>0</xdr:rowOff>
    </xdr:from>
    <xdr:ext cx="85725" cy="676274"/>
    <xdr:sp macro="" textlink="">
      <xdr:nvSpPr>
        <xdr:cNvPr id="3111" name="Text Box 6">
          <a:extLst>
            <a:ext uri="{FF2B5EF4-FFF2-40B4-BE49-F238E27FC236}">
              <a16:creationId xmlns:a16="http://schemas.microsoft.com/office/drawing/2014/main" id="{00000000-0008-0000-0600-0000270C0000}"/>
            </a:ext>
          </a:extLst>
        </xdr:cNvPr>
        <xdr:cNvSpPr txBox="1">
          <a:spLocks noChangeArrowheads="1"/>
        </xdr:cNvSpPr>
      </xdr:nvSpPr>
      <xdr:spPr bwMode="auto">
        <a:xfrm>
          <a:off x="21240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14300"/>
    <xdr:sp macro="" textlink="">
      <xdr:nvSpPr>
        <xdr:cNvPr id="3112" name="Text Box 4">
          <a:extLst>
            <a:ext uri="{FF2B5EF4-FFF2-40B4-BE49-F238E27FC236}">
              <a16:creationId xmlns:a16="http://schemas.microsoft.com/office/drawing/2014/main" id="{00000000-0008-0000-0600-000028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14300"/>
    <xdr:sp macro="" textlink="">
      <xdr:nvSpPr>
        <xdr:cNvPr id="3113" name="Text Box 6">
          <a:extLst>
            <a:ext uri="{FF2B5EF4-FFF2-40B4-BE49-F238E27FC236}">
              <a16:creationId xmlns:a16="http://schemas.microsoft.com/office/drawing/2014/main" id="{00000000-0008-0000-0600-000029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14" name="Text Box 4">
          <a:extLst>
            <a:ext uri="{FF2B5EF4-FFF2-40B4-BE49-F238E27FC236}">
              <a16:creationId xmlns:a16="http://schemas.microsoft.com/office/drawing/2014/main" id="{00000000-0008-0000-0600-00002A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15" name="Text Box 6">
          <a:extLst>
            <a:ext uri="{FF2B5EF4-FFF2-40B4-BE49-F238E27FC236}">
              <a16:creationId xmlns:a16="http://schemas.microsoft.com/office/drawing/2014/main" id="{00000000-0008-0000-0600-00002B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16" name="Text Box 4">
          <a:extLst>
            <a:ext uri="{FF2B5EF4-FFF2-40B4-BE49-F238E27FC236}">
              <a16:creationId xmlns:a16="http://schemas.microsoft.com/office/drawing/2014/main" id="{00000000-0008-0000-0600-00002C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17" name="Text Box 6">
          <a:extLst>
            <a:ext uri="{FF2B5EF4-FFF2-40B4-BE49-F238E27FC236}">
              <a16:creationId xmlns:a16="http://schemas.microsoft.com/office/drawing/2014/main" id="{00000000-0008-0000-0600-00002D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18" name="Text Box 4">
          <a:extLst>
            <a:ext uri="{FF2B5EF4-FFF2-40B4-BE49-F238E27FC236}">
              <a16:creationId xmlns:a16="http://schemas.microsoft.com/office/drawing/2014/main" id="{00000000-0008-0000-0600-00002E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19" name="Text Box 6">
          <a:extLst>
            <a:ext uri="{FF2B5EF4-FFF2-40B4-BE49-F238E27FC236}">
              <a16:creationId xmlns:a16="http://schemas.microsoft.com/office/drawing/2014/main" id="{00000000-0008-0000-0600-00002F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114300"/>
    <xdr:sp macro="" textlink="">
      <xdr:nvSpPr>
        <xdr:cNvPr id="3120" name="Text Box 4">
          <a:extLst>
            <a:ext uri="{FF2B5EF4-FFF2-40B4-BE49-F238E27FC236}">
              <a16:creationId xmlns:a16="http://schemas.microsoft.com/office/drawing/2014/main" id="{00000000-0008-0000-0600-0000300C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114300"/>
    <xdr:sp macro="" textlink="">
      <xdr:nvSpPr>
        <xdr:cNvPr id="3121" name="Text Box 6">
          <a:extLst>
            <a:ext uri="{FF2B5EF4-FFF2-40B4-BE49-F238E27FC236}">
              <a16:creationId xmlns:a16="http://schemas.microsoft.com/office/drawing/2014/main" id="{00000000-0008-0000-0600-0000310C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22" name="Text Box 4">
          <a:extLst>
            <a:ext uri="{FF2B5EF4-FFF2-40B4-BE49-F238E27FC236}">
              <a16:creationId xmlns:a16="http://schemas.microsoft.com/office/drawing/2014/main" id="{00000000-0008-0000-0600-000032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23" name="Text Box 6">
          <a:extLst>
            <a:ext uri="{FF2B5EF4-FFF2-40B4-BE49-F238E27FC236}">
              <a16:creationId xmlns:a16="http://schemas.microsoft.com/office/drawing/2014/main" id="{00000000-0008-0000-0600-000033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114300"/>
    <xdr:sp macro="" textlink="">
      <xdr:nvSpPr>
        <xdr:cNvPr id="3124" name="Text Box 4">
          <a:extLst>
            <a:ext uri="{FF2B5EF4-FFF2-40B4-BE49-F238E27FC236}">
              <a16:creationId xmlns:a16="http://schemas.microsoft.com/office/drawing/2014/main" id="{00000000-0008-0000-0600-0000340C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114300"/>
    <xdr:sp macro="" textlink="">
      <xdr:nvSpPr>
        <xdr:cNvPr id="3125" name="Text Box 6">
          <a:extLst>
            <a:ext uri="{FF2B5EF4-FFF2-40B4-BE49-F238E27FC236}">
              <a16:creationId xmlns:a16="http://schemas.microsoft.com/office/drawing/2014/main" id="{00000000-0008-0000-0600-0000350C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85725" cy="114300"/>
    <xdr:sp macro="" textlink="">
      <xdr:nvSpPr>
        <xdr:cNvPr id="3126" name="Text Box 6">
          <a:extLst>
            <a:ext uri="{FF2B5EF4-FFF2-40B4-BE49-F238E27FC236}">
              <a16:creationId xmlns:a16="http://schemas.microsoft.com/office/drawing/2014/main" id="{00000000-0008-0000-0600-0000360C0000}"/>
            </a:ext>
          </a:extLst>
        </xdr:cNvPr>
        <xdr:cNvSpPr txBox="1">
          <a:spLocks noChangeArrowheads="1"/>
        </xdr:cNvSpPr>
      </xdr:nvSpPr>
      <xdr:spPr bwMode="auto">
        <a:xfrm>
          <a:off x="382905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819150"/>
    <xdr:sp macro="" textlink="">
      <xdr:nvSpPr>
        <xdr:cNvPr id="3127" name="Text Box 4">
          <a:extLst>
            <a:ext uri="{FF2B5EF4-FFF2-40B4-BE49-F238E27FC236}">
              <a16:creationId xmlns:a16="http://schemas.microsoft.com/office/drawing/2014/main" id="{00000000-0008-0000-0600-0000370C0000}"/>
            </a:ext>
          </a:extLst>
        </xdr:cNvPr>
        <xdr:cNvSpPr txBox="1">
          <a:spLocks noChangeArrowheads="1"/>
        </xdr:cNvSpPr>
      </xdr:nvSpPr>
      <xdr:spPr bwMode="auto">
        <a:xfrm>
          <a:off x="1209675" y="29003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819150"/>
    <xdr:sp macro="" textlink="">
      <xdr:nvSpPr>
        <xdr:cNvPr id="3128" name="Text Box 6">
          <a:extLst>
            <a:ext uri="{FF2B5EF4-FFF2-40B4-BE49-F238E27FC236}">
              <a16:creationId xmlns:a16="http://schemas.microsoft.com/office/drawing/2014/main" id="{00000000-0008-0000-0600-0000380C0000}"/>
            </a:ext>
          </a:extLst>
        </xdr:cNvPr>
        <xdr:cNvSpPr txBox="1">
          <a:spLocks noChangeArrowheads="1"/>
        </xdr:cNvSpPr>
      </xdr:nvSpPr>
      <xdr:spPr bwMode="auto">
        <a:xfrm>
          <a:off x="1209675" y="29003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3129" name="Text Box 6">
          <a:extLst>
            <a:ext uri="{FF2B5EF4-FFF2-40B4-BE49-F238E27FC236}">
              <a16:creationId xmlns:a16="http://schemas.microsoft.com/office/drawing/2014/main" id="{00000000-0008-0000-0600-000039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019175"/>
    <xdr:sp macro="" textlink="">
      <xdr:nvSpPr>
        <xdr:cNvPr id="3130" name="Text Box 4">
          <a:extLst>
            <a:ext uri="{FF2B5EF4-FFF2-40B4-BE49-F238E27FC236}">
              <a16:creationId xmlns:a16="http://schemas.microsoft.com/office/drawing/2014/main" id="{00000000-0008-0000-0600-00003A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019175"/>
    <xdr:sp macro="" textlink="">
      <xdr:nvSpPr>
        <xdr:cNvPr id="3131" name="Text Box 6">
          <a:extLst>
            <a:ext uri="{FF2B5EF4-FFF2-40B4-BE49-F238E27FC236}">
              <a16:creationId xmlns:a16="http://schemas.microsoft.com/office/drawing/2014/main" id="{00000000-0008-0000-0600-00003B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3132" name="Text Box 4">
          <a:extLst>
            <a:ext uri="{FF2B5EF4-FFF2-40B4-BE49-F238E27FC236}">
              <a16:creationId xmlns:a16="http://schemas.microsoft.com/office/drawing/2014/main" id="{00000000-0008-0000-0600-00003C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3133" name="Text Box 6">
          <a:extLst>
            <a:ext uri="{FF2B5EF4-FFF2-40B4-BE49-F238E27FC236}">
              <a16:creationId xmlns:a16="http://schemas.microsoft.com/office/drawing/2014/main" id="{00000000-0008-0000-0600-00003D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136</xdr:row>
      <xdr:rowOff>0</xdr:rowOff>
    </xdr:from>
    <xdr:ext cx="85725" cy="676274"/>
    <xdr:sp macro="" textlink="">
      <xdr:nvSpPr>
        <xdr:cNvPr id="3134" name="Text Box 4">
          <a:extLst>
            <a:ext uri="{FF2B5EF4-FFF2-40B4-BE49-F238E27FC236}">
              <a16:creationId xmlns:a16="http://schemas.microsoft.com/office/drawing/2014/main" id="{00000000-0008-0000-0600-00003E0C0000}"/>
            </a:ext>
          </a:extLst>
        </xdr:cNvPr>
        <xdr:cNvSpPr txBox="1">
          <a:spLocks noChangeArrowheads="1"/>
        </xdr:cNvSpPr>
      </xdr:nvSpPr>
      <xdr:spPr bwMode="auto">
        <a:xfrm>
          <a:off x="260032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136</xdr:row>
      <xdr:rowOff>0</xdr:rowOff>
    </xdr:from>
    <xdr:ext cx="85725" cy="676274"/>
    <xdr:sp macro="" textlink="">
      <xdr:nvSpPr>
        <xdr:cNvPr id="3135" name="Text Box 6">
          <a:extLst>
            <a:ext uri="{FF2B5EF4-FFF2-40B4-BE49-F238E27FC236}">
              <a16:creationId xmlns:a16="http://schemas.microsoft.com/office/drawing/2014/main" id="{00000000-0008-0000-0600-00003F0C0000}"/>
            </a:ext>
          </a:extLst>
        </xdr:cNvPr>
        <xdr:cNvSpPr txBox="1">
          <a:spLocks noChangeArrowheads="1"/>
        </xdr:cNvSpPr>
      </xdr:nvSpPr>
      <xdr:spPr bwMode="auto">
        <a:xfrm>
          <a:off x="260032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3136" name="Text Box 4">
          <a:extLst>
            <a:ext uri="{FF2B5EF4-FFF2-40B4-BE49-F238E27FC236}">
              <a16:creationId xmlns:a16="http://schemas.microsoft.com/office/drawing/2014/main" id="{00000000-0008-0000-0600-000040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3137" name="Text Box 6">
          <a:extLst>
            <a:ext uri="{FF2B5EF4-FFF2-40B4-BE49-F238E27FC236}">
              <a16:creationId xmlns:a16="http://schemas.microsoft.com/office/drawing/2014/main" id="{00000000-0008-0000-0600-000041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136</xdr:row>
      <xdr:rowOff>0</xdr:rowOff>
    </xdr:from>
    <xdr:ext cx="85725" cy="676274"/>
    <xdr:sp macro="" textlink="">
      <xdr:nvSpPr>
        <xdr:cNvPr id="3138" name="Text Box 4">
          <a:extLst>
            <a:ext uri="{FF2B5EF4-FFF2-40B4-BE49-F238E27FC236}">
              <a16:creationId xmlns:a16="http://schemas.microsoft.com/office/drawing/2014/main" id="{00000000-0008-0000-0600-0000420C0000}"/>
            </a:ext>
          </a:extLst>
        </xdr:cNvPr>
        <xdr:cNvSpPr txBox="1">
          <a:spLocks noChangeArrowheads="1"/>
        </xdr:cNvSpPr>
      </xdr:nvSpPr>
      <xdr:spPr bwMode="auto">
        <a:xfrm>
          <a:off x="0"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136</xdr:row>
      <xdr:rowOff>0</xdr:rowOff>
    </xdr:from>
    <xdr:ext cx="85725" cy="676274"/>
    <xdr:sp macro="" textlink="">
      <xdr:nvSpPr>
        <xdr:cNvPr id="3139" name="Text Box 6">
          <a:extLst>
            <a:ext uri="{FF2B5EF4-FFF2-40B4-BE49-F238E27FC236}">
              <a16:creationId xmlns:a16="http://schemas.microsoft.com/office/drawing/2014/main" id="{00000000-0008-0000-0600-0000430C0000}"/>
            </a:ext>
          </a:extLst>
        </xdr:cNvPr>
        <xdr:cNvSpPr txBox="1">
          <a:spLocks noChangeArrowheads="1"/>
        </xdr:cNvSpPr>
      </xdr:nvSpPr>
      <xdr:spPr bwMode="auto">
        <a:xfrm>
          <a:off x="0"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125</xdr:row>
      <xdr:rowOff>428625</xdr:rowOff>
    </xdr:from>
    <xdr:ext cx="85725" cy="150329"/>
    <xdr:sp macro="" textlink="">
      <xdr:nvSpPr>
        <xdr:cNvPr id="3140" name="Text Box 4">
          <a:extLst>
            <a:ext uri="{FF2B5EF4-FFF2-40B4-BE49-F238E27FC236}">
              <a16:creationId xmlns:a16="http://schemas.microsoft.com/office/drawing/2014/main" id="{00000000-0008-0000-0600-0000440C0000}"/>
            </a:ext>
          </a:extLst>
        </xdr:cNvPr>
        <xdr:cNvSpPr txBox="1">
          <a:spLocks noChangeArrowheads="1"/>
        </xdr:cNvSpPr>
      </xdr:nvSpPr>
      <xdr:spPr bwMode="auto">
        <a:xfrm>
          <a:off x="314325" y="271748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136</xdr:row>
      <xdr:rowOff>0</xdr:rowOff>
    </xdr:from>
    <xdr:ext cx="85725" cy="152400"/>
    <xdr:sp macro="" textlink="">
      <xdr:nvSpPr>
        <xdr:cNvPr id="3141" name="Text Box 4">
          <a:extLst>
            <a:ext uri="{FF2B5EF4-FFF2-40B4-BE49-F238E27FC236}">
              <a16:creationId xmlns:a16="http://schemas.microsoft.com/office/drawing/2014/main" id="{00000000-0008-0000-0600-0000450C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136</xdr:row>
      <xdr:rowOff>0</xdr:rowOff>
    </xdr:from>
    <xdr:ext cx="85725" cy="152400"/>
    <xdr:sp macro="" textlink="">
      <xdr:nvSpPr>
        <xdr:cNvPr id="3142" name="Text Box 6">
          <a:extLst>
            <a:ext uri="{FF2B5EF4-FFF2-40B4-BE49-F238E27FC236}">
              <a16:creationId xmlns:a16="http://schemas.microsoft.com/office/drawing/2014/main" id="{00000000-0008-0000-0600-0000460C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7957"/>
    <xdr:sp macro="" textlink="">
      <xdr:nvSpPr>
        <xdr:cNvPr id="3143" name="Text Box 6">
          <a:extLst>
            <a:ext uri="{FF2B5EF4-FFF2-40B4-BE49-F238E27FC236}">
              <a16:creationId xmlns:a16="http://schemas.microsoft.com/office/drawing/2014/main" id="{00000000-0008-0000-0600-000047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24218"/>
    <xdr:sp macro="" textlink="">
      <xdr:nvSpPr>
        <xdr:cNvPr id="3144" name="Text Box 4">
          <a:extLst>
            <a:ext uri="{FF2B5EF4-FFF2-40B4-BE49-F238E27FC236}">
              <a16:creationId xmlns:a16="http://schemas.microsoft.com/office/drawing/2014/main" id="{00000000-0008-0000-0600-0000480C0000}"/>
            </a:ext>
          </a:extLst>
        </xdr:cNvPr>
        <xdr:cNvSpPr txBox="1">
          <a:spLocks noChangeArrowheads="1"/>
        </xdr:cNvSpPr>
      </xdr:nvSpPr>
      <xdr:spPr bwMode="auto">
        <a:xfrm>
          <a:off x="1209675" y="304133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24218"/>
    <xdr:sp macro="" textlink="">
      <xdr:nvSpPr>
        <xdr:cNvPr id="3145" name="Text Box 6">
          <a:extLst>
            <a:ext uri="{FF2B5EF4-FFF2-40B4-BE49-F238E27FC236}">
              <a16:creationId xmlns:a16="http://schemas.microsoft.com/office/drawing/2014/main" id="{00000000-0008-0000-0600-0000490C0000}"/>
            </a:ext>
          </a:extLst>
        </xdr:cNvPr>
        <xdr:cNvSpPr txBox="1">
          <a:spLocks noChangeArrowheads="1"/>
        </xdr:cNvSpPr>
      </xdr:nvSpPr>
      <xdr:spPr bwMode="auto">
        <a:xfrm>
          <a:off x="1209675" y="304133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7957"/>
    <xdr:sp macro="" textlink="">
      <xdr:nvSpPr>
        <xdr:cNvPr id="3146" name="Text Box 4">
          <a:extLst>
            <a:ext uri="{FF2B5EF4-FFF2-40B4-BE49-F238E27FC236}">
              <a16:creationId xmlns:a16="http://schemas.microsoft.com/office/drawing/2014/main" id="{00000000-0008-0000-0600-00004A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7957"/>
    <xdr:sp macro="" textlink="">
      <xdr:nvSpPr>
        <xdr:cNvPr id="3147" name="Text Box 6">
          <a:extLst>
            <a:ext uri="{FF2B5EF4-FFF2-40B4-BE49-F238E27FC236}">
              <a16:creationId xmlns:a16="http://schemas.microsoft.com/office/drawing/2014/main" id="{00000000-0008-0000-0600-00004B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7957"/>
    <xdr:sp macro="" textlink="">
      <xdr:nvSpPr>
        <xdr:cNvPr id="3148" name="Text Box 4">
          <a:extLst>
            <a:ext uri="{FF2B5EF4-FFF2-40B4-BE49-F238E27FC236}">
              <a16:creationId xmlns:a16="http://schemas.microsoft.com/office/drawing/2014/main" id="{00000000-0008-0000-0600-00004C0C0000}"/>
            </a:ext>
          </a:extLst>
        </xdr:cNvPr>
        <xdr:cNvSpPr txBox="1">
          <a:spLocks noChangeArrowheads="1"/>
        </xdr:cNvSpPr>
      </xdr:nvSpPr>
      <xdr:spPr bwMode="auto">
        <a:xfrm>
          <a:off x="260032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7957"/>
    <xdr:sp macro="" textlink="">
      <xdr:nvSpPr>
        <xdr:cNvPr id="3149" name="Text Box 6">
          <a:extLst>
            <a:ext uri="{FF2B5EF4-FFF2-40B4-BE49-F238E27FC236}">
              <a16:creationId xmlns:a16="http://schemas.microsoft.com/office/drawing/2014/main" id="{00000000-0008-0000-0600-00004D0C0000}"/>
            </a:ext>
          </a:extLst>
        </xdr:cNvPr>
        <xdr:cNvSpPr txBox="1">
          <a:spLocks noChangeArrowheads="1"/>
        </xdr:cNvSpPr>
      </xdr:nvSpPr>
      <xdr:spPr bwMode="auto">
        <a:xfrm>
          <a:off x="260032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7957"/>
    <xdr:sp macro="" textlink="">
      <xdr:nvSpPr>
        <xdr:cNvPr id="3150" name="Text Box 4">
          <a:extLst>
            <a:ext uri="{FF2B5EF4-FFF2-40B4-BE49-F238E27FC236}">
              <a16:creationId xmlns:a16="http://schemas.microsoft.com/office/drawing/2014/main" id="{00000000-0008-0000-0600-00004E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7957"/>
    <xdr:sp macro="" textlink="">
      <xdr:nvSpPr>
        <xdr:cNvPr id="3151" name="Text Box 6">
          <a:extLst>
            <a:ext uri="{FF2B5EF4-FFF2-40B4-BE49-F238E27FC236}">
              <a16:creationId xmlns:a16="http://schemas.microsoft.com/office/drawing/2014/main" id="{00000000-0008-0000-0600-00004F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7957"/>
    <xdr:sp macro="" textlink="">
      <xdr:nvSpPr>
        <xdr:cNvPr id="3152" name="Text Box 4">
          <a:extLst>
            <a:ext uri="{FF2B5EF4-FFF2-40B4-BE49-F238E27FC236}">
              <a16:creationId xmlns:a16="http://schemas.microsoft.com/office/drawing/2014/main" id="{00000000-0008-0000-0600-0000500C0000}"/>
            </a:ext>
          </a:extLst>
        </xdr:cNvPr>
        <xdr:cNvSpPr txBox="1">
          <a:spLocks noChangeArrowheads="1"/>
        </xdr:cNvSpPr>
      </xdr:nvSpPr>
      <xdr:spPr bwMode="auto">
        <a:xfrm>
          <a:off x="0"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7957"/>
    <xdr:sp macro="" textlink="">
      <xdr:nvSpPr>
        <xdr:cNvPr id="3153" name="Text Box 6">
          <a:extLst>
            <a:ext uri="{FF2B5EF4-FFF2-40B4-BE49-F238E27FC236}">
              <a16:creationId xmlns:a16="http://schemas.microsoft.com/office/drawing/2014/main" id="{00000000-0008-0000-0600-0000510C0000}"/>
            </a:ext>
          </a:extLst>
        </xdr:cNvPr>
        <xdr:cNvSpPr txBox="1">
          <a:spLocks noChangeArrowheads="1"/>
        </xdr:cNvSpPr>
      </xdr:nvSpPr>
      <xdr:spPr bwMode="auto">
        <a:xfrm>
          <a:off x="0"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3154" name="Text Box 4">
          <a:extLst>
            <a:ext uri="{FF2B5EF4-FFF2-40B4-BE49-F238E27FC236}">
              <a16:creationId xmlns:a16="http://schemas.microsoft.com/office/drawing/2014/main" id="{00000000-0008-0000-0600-000052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3155" name="Text Box 6">
          <a:extLst>
            <a:ext uri="{FF2B5EF4-FFF2-40B4-BE49-F238E27FC236}">
              <a16:creationId xmlns:a16="http://schemas.microsoft.com/office/drawing/2014/main" id="{00000000-0008-0000-0600-000053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3156" name="Text Box 4">
          <a:extLst>
            <a:ext uri="{FF2B5EF4-FFF2-40B4-BE49-F238E27FC236}">
              <a16:creationId xmlns:a16="http://schemas.microsoft.com/office/drawing/2014/main" id="{00000000-0008-0000-0600-000054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3157" name="Text Box 6">
          <a:extLst>
            <a:ext uri="{FF2B5EF4-FFF2-40B4-BE49-F238E27FC236}">
              <a16:creationId xmlns:a16="http://schemas.microsoft.com/office/drawing/2014/main" id="{00000000-0008-0000-0600-000055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816348"/>
    <xdr:sp macro="" textlink="">
      <xdr:nvSpPr>
        <xdr:cNvPr id="3158" name="Text Box 4">
          <a:extLst>
            <a:ext uri="{FF2B5EF4-FFF2-40B4-BE49-F238E27FC236}">
              <a16:creationId xmlns:a16="http://schemas.microsoft.com/office/drawing/2014/main" id="{00000000-0008-0000-0600-0000560C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816348"/>
    <xdr:sp macro="" textlink="">
      <xdr:nvSpPr>
        <xdr:cNvPr id="3159" name="Text Box 6">
          <a:extLst>
            <a:ext uri="{FF2B5EF4-FFF2-40B4-BE49-F238E27FC236}">
              <a16:creationId xmlns:a16="http://schemas.microsoft.com/office/drawing/2014/main" id="{00000000-0008-0000-0600-0000570C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3160" name="Text Box 6">
          <a:extLst>
            <a:ext uri="{FF2B5EF4-FFF2-40B4-BE49-F238E27FC236}">
              <a16:creationId xmlns:a16="http://schemas.microsoft.com/office/drawing/2014/main" id="{00000000-0008-0000-0600-000058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6373"/>
    <xdr:sp macro="" textlink="">
      <xdr:nvSpPr>
        <xdr:cNvPr id="3161" name="Text Box 4">
          <a:extLst>
            <a:ext uri="{FF2B5EF4-FFF2-40B4-BE49-F238E27FC236}">
              <a16:creationId xmlns:a16="http://schemas.microsoft.com/office/drawing/2014/main" id="{00000000-0008-0000-0600-0000590C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6373"/>
    <xdr:sp macro="" textlink="">
      <xdr:nvSpPr>
        <xdr:cNvPr id="3162" name="Text Box 6">
          <a:extLst>
            <a:ext uri="{FF2B5EF4-FFF2-40B4-BE49-F238E27FC236}">
              <a16:creationId xmlns:a16="http://schemas.microsoft.com/office/drawing/2014/main" id="{00000000-0008-0000-0600-00005A0C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3163" name="Text Box 4">
          <a:extLst>
            <a:ext uri="{FF2B5EF4-FFF2-40B4-BE49-F238E27FC236}">
              <a16:creationId xmlns:a16="http://schemas.microsoft.com/office/drawing/2014/main" id="{00000000-0008-0000-0600-00005B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3164" name="Text Box 6">
          <a:extLst>
            <a:ext uri="{FF2B5EF4-FFF2-40B4-BE49-F238E27FC236}">
              <a16:creationId xmlns:a16="http://schemas.microsoft.com/office/drawing/2014/main" id="{00000000-0008-0000-0600-00005C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5153"/>
    <xdr:sp macro="" textlink="">
      <xdr:nvSpPr>
        <xdr:cNvPr id="3165" name="Text Box 4">
          <a:extLst>
            <a:ext uri="{FF2B5EF4-FFF2-40B4-BE49-F238E27FC236}">
              <a16:creationId xmlns:a16="http://schemas.microsoft.com/office/drawing/2014/main" id="{00000000-0008-0000-0600-00005D0C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5153"/>
    <xdr:sp macro="" textlink="">
      <xdr:nvSpPr>
        <xdr:cNvPr id="3166" name="Text Box 6">
          <a:extLst>
            <a:ext uri="{FF2B5EF4-FFF2-40B4-BE49-F238E27FC236}">
              <a16:creationId xmlns:a16="http://schemas.microsoft.com/office/drawing/2014/main" id="{00000000-0008-0000-0600-00005E0C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3167" name="Text Box 4">
          <a:extLst>
            <a:ext uri="{FF2B5EF4-FFF2-40B4-BE49-F238E27FC236}">
              <a16:creationId xmlns:a16="http://schemas.microsoft.com/office/drawing/2014/main" id="{00000000-0008-0000-0600-00005F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3168" name="Text Box 6">
          <a:extLst>
            <a:ext uri="{FF2B5EF4-FFF2-40B4-BE49-F238E27FC236}">
              <a16:creationId xmlns:a16="http://schemas.microsoft.com/office/drawing/2014/main" id="{00000000-0008-0000-0600-000060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5153"/>
    <xdr:sp macro="" textlink="">
      <xdr:nvSpPr>
        <xdr:cNvPr id="3169" name="Text Box 4">
          <a:extLst>
            <a:ext uri="{FF2B5EF4-FFF2-40B4-BE49-F238E27FC236}">
              <a16:creationId xmlns:a16="http://schemas.microsoft.com/office/drawing/2014/main" id="{00000000-0008-0000-0600-0000610C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5153"/>
    <xdr:sp macro="" textlink="">
      <xdr:nvSpPr>
        <xdr:cNvPr id="3170" name="Text Box 6">
          <a:extLst>
            <a:ext uri="{FF2B5EF4-FFF2-40B4-BE49-F238E27FC236}">
              <a16:creationId xmlns:a16="http://schemas.microsoft.com/office/drawing/2014/main" id="{00000000-0008-0000-0600-0000620C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3171" name="Text Box 4">
          <a:extLst>
            <a:ext uri="{FF2B5EF4-FFF2-40B4-BE49-F238E27FC236}">
              <a16:creationId xmlns:a16="http://schemas.microsoft.com/office/drawing/2014/main" id="{00000000-0008-0000-0600-000063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3172" name="Text Box 6">
          <a:extLst>
            <a:ext uri="{FF2B5EF4-FFF2-40B4-BE49-F238E27FC236}">
              <a16:creationId xmlns:a16="http://schemas.microsoft.com/office/drawing/2014/main" id="{00000000-0008-0000-0600-000064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125</xdr:row>
      <xdr:rowOff>428625</xdr:rowOff>
    </xdr:from>
    <xdr:ext cx="85725" cy="150329"/>
    <xdr:sp macro="" textlink="">
      <xdr:nvSpPr>
        <xdr:cNvPr id="3173" name="Text Box 4">
          <a:extLst>
            <a:ext uri="{FF2B5EF4-FFF2-40B4-BE49-F238E27FC236}">
              <a16:creationId xmlns:a16="http://schemas.microsoft.com/office/drawing/2014/main" id="{00000000-0008-0000-0600-0000650C0000}"/>
            </a:ext>
          </a:extLst>
        </xdr:cNvPr>
        <xdr:cNvSpPr txBox="1">
          <a:spLocks noChangeArrowheads="1"/>
        </xdr:cNvSpPr>
      </xdr:nvSpPr>
      <xdr:spPr bwMode="auto">
        <a:xfrm>
          <a:off x="314325" y="271748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14300"/>
    <xdr:sp macro="" textlink="">
      <xdr:nvSpPr>
        <xdr:cNvPr id="3174" name="Text Box 4">
          <a:extLst>
            <a:ext uri="{FF2B5EF4-FFF2-40B4-BE49-F238E27FC236}">
              <a16:creationId xmlns:a16="http://schemas.microsoft.com/office/drawing/2014/main" id="{00000000-0008-0000-0600-000066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14300"/>
    <xdr:sp macro="" textlink="">
      <xdr:nvSpPr>
        <xdr:cNvPr id="3175" name="Text Box 6">
          <a:extLst>
            <a:ext uri="{FF2B5EF4-FFF2-40B4-BE49-F238E27FC236}">
              <a16:creationId xmlns:a16="http://schemas.microsoft.com/office/drawing/2014/main" id="{00000000-0008-0000-0600-000067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136</xdr:row>
      <xdr:rowOff>47625</xdr:rowOff>
    </xdr:from>
    <xdr:ext cx="85725" cy="819150"/>
    <xdr:sp macro="" textlink="">
      <xdr:nvSpPr>
        <xdr:cNvPr id="3176" name="Text Box 4">
          <a:extLst>
            <a:ext uri="{FF2B5EF4-FFF2-40B4-BE49-F238E27FC236}">
              <a16:creationId xmlns:a16="http://schemas.microsoft.com/office/drawing/2014/main" id="{00000000-0008-0000-0600-0000680C0000}"/>
            </a:ext>
          </a:extLst>
        </xdr:cNvPr>
        <xdr:cNvSpPr txBox="1">
          <a:spLocks noChangeArrowheads="1"/>
        </xdr:cNvSpPr>
      </xdr:nvSpPr>
      <xdr:spPr bwMode="auto">
        <a:xfrm>
          <a:off x="1800225" y="290512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819150"/>
    <xdr:sp macro="" textlink="">
      <xdr:nvSpPr>
        <xdr:cNvPr id="3177" name="Text Box 6">
          <a:extLst>
            <a:ext uri="{FF2B5EF4-FFF2-40B4-BE49-F238E27FC236}">
              <a16:creationId xmlns:a16="http://schemas.microsoft.com/office/drawing/2014/main" id="{00000000-0008-0000-0600-0000690C0000}"/>
            </a:ext>
          </a:extLst>
        </xdr:cNvPr>
        <xdr:cNvSpPr txBox="1">
          <a:spLocks noChangeArrowheads="1"/>
        </xdr:cNvSpPr>
      </xdr:nvSpPr>
      <xdr:spPr bwMode="auto">
        <a:xfrm>
          <a:off x="1209675" y="29003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3178" name="Text Box 6">
          <a:extLst>
            <a:ext uri="{FF2B5EF4-FFF2-40B4-BE49-F238E27FC236}">
              <a16:creationId xmlns:a16="http://schemas.microsoft.com/office/drawing/2014/main" id="{00000000-0008-0000-0600-00006A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019175"/>
    <xdr:sp macro="" textlink="">
      <xdr:nvSpPr>
        <xdr:cNvPr id="3179" name="Text Box 4">
          <a:extLst>
            <a:ext uri="{FF2B5EF4-FFF2-40B4-BE49-F238E27FC236}">
              <a16:creationId xmlns:a16="http://schemas.microsoft.com/office/drawing/2014/main" id="{00000000-0008-0000-0600-00006B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019175"/>
    <xdr:sp macro="" textlink="">
      <xdr:nvSpPr>
        <xdr:cNvPr id="3180" name="Text Box 6">
          <a:extLst>
            <a:ext uri="{FF2B5EF4-FFF2-40B4-BE49-F238E27FC236}">
              <a16:creationId xmlns:a16="http://schemas.microsoft.com/office/drawing/2014/main" id="{00000000-0008-0000-0600-00006C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3181" name="Text Box 4">
          <a:extLst>
            <a:ext uri="{FF2B5EF4-FFF2-40B4-BE49-F238E27FC236}">
              <a16:creationId xmlns:a16="http://schemas.microsoft.com/office/drawing/2014/main" id="{00000000-0008-0000-0600-00006D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3182" name="Text Box 6">
          <a:extLst>
            <a:ext uri="{FF2B5EF4-FFF2-40B4-BE49-F238E27FC236}">
              <a16:creationId xmlns:a16="http://schemas.microsoft.com/office/drawing/2014/main" id="{00000000-0008-0000-0600-00006E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136</xdr:row>
      <xdr:rowOff>0</xdr:rowOff>
    </xdr:from>
    <xdr:ext cx="85725" cy="676274"/>
    <xdr:sp macro="" textlink="">
      <xdr:nvSpPr>
        <xdr:cNvPr id="3183" name="Text Box 4">
          <a:extLst>
            <a:ext uri="{FF2B5EF4-FFF2-40B4-BE49-F238E27FC236}">
              <a16:creationId xmlns:a16="http://schemas.microsoft.com/office/drawing/2014/main" id="{00000000-0008-0000-0600-00006F0C0000}"/>
            </a:ext>
          </a:extLst>
        </xdr:cNvPr>
        <xdr:cNvSpPr txBox="1">
          <a:spLocks noChangeArrowheads="1"/>
        </xdr:cNvSpPr>
      </xdr:nvSpPr>
      <xdr:spPr bwMode="auto">
        <a:xfrm>
          <a:off x="260032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9525</xdr:colOff>
      <xdr:row>137</xdr:row>
      <xdr:rowOff>85725</xdr:rowOff>
    </xdr:from>
    <xdr:ext cx="85725" cy="676274"/>
    <xdr:sp macro="" textlink="">
      <xdr:nvSpPr>
        <xdr:cNvPr id="3184" name="Text Box 6">
          <a:extLst>
            <a:ext uri="{FF2B5EF4-FFF2-40B4-BE49-F238E27FC236}">
              <a16:creationId xmlns:a16="http://schemas.microsoft.com/office/drawing/2014/main" id="{00000000-0008-0000-0600-0000700C0000}"/>
            </a:ext>
          </a:extLst>
        </xdr:cNvPr>
        <xdr:cNvSpPr txBox="1">
          <a:spLocks noChangeArrowheads="1"/>
        </xdr:cNvSpPr>
      </xdr:nvSpPr>
      <xdr:spPr bwMode="auto">
        <a:xfrm>
          <a:off x="2609850" y="29289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3185" name="Text Box 4">
          <a:extLst>
            <a:ext uri="{FF2B5EF4-FFF2-40B4-BE49-F238E27FC236}">
              <a16:creationId xmlns:a16="http://schemas.microsoft.com/office/drawing/2014/main" id="{00000000-0008-0000-0600-000071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3187" name="Text Box 4">
          <a:extLst>
            <a:ext uri="{FF2B5EF4-FFF2-40B4-BE49-F238E27FC236}">
              <a16:creationId xmlns:a16="http://schemas.microsoft.com/office/drawing/2014/main" id="{00000000-0008-0000-0600-000073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3188" name="Text Box 6">
          <a:extLst>
            <a:ext uri="{FF2B5EF4-FFF2-40B4-BE49-F238E27FC236}">
              <a16:creationId xmlns:a16="http://schemas.microsoft.com/office/drawing/2014/main" id="{00000000-0008-0000-0600-000074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141</xdr:row>
      <xdr:rowOff>47625</xdr:rowOff>
    </xdr:from>
    <xdr:ext cx="85725" cy="819150"/>
    <xdr:sp macro="" textlink="">
      <xdr:nvSpPr>
        <xdr:cNvPr id="3189" name="Text Box 4">
          <a:extLst>
            <a:ext uri="{FF2B5EF4-FFF2-40B4-BE49-F238E27FC236}">
              <a16:creationId xmlns:a16="http://schemas.microsoft.com/office/drawing/2014/main" id="{00000000-0008-0000-0600-0000750C0000}"/>
            </a:ext>
          </a:extLst>
        </xdr:cNvPr>
        <xdr:cNvSpPr txBox="1">
          <a:spLocks noChangeArrowheads="1"/>
        </xdr:cNvSpPr>
      </xdr:nvSpPr>
      <xdr:spPr bwMode="auto">
        <a:xfrm>
          <a:off x="1800225" y="304609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819150"/>
    <xdr:sp macro="" textlink="">
      <xdr:nvSpPr>
        <xdr:cNvPr id="3190" name="Text Box 6">
          <a:extLst>
            <a:ext uri="{FF2B5EF4-FFF2-40B4-BE49-F238E27FC236}">
              <a16:creationId xmlns:a16="http://schemas.microsoft.com/office/drawing/2014/main" id="{00000000-0008-0000-0600-0000760C0000}"/>
            </a:ext>
          </a:extLst>
        </xdr:cNvPr>
        <xdr:cNvSpPr txBox="1">
          <a:spLocks noChangeArrowheads="1"/>
        </xdr:cNvSpPr>
      </xdr:nvSpPr>
      <xdr:spPr bwMode="auto">
        <a:xfrm>
          <a:off x="1209675" y="304133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274"/>
    <xdr:sp macro="" textlink="">
      <xdr:nvSpPr>
        <xdr:cNvPr id="3191" name="Text Box 6">
          <a:extLst>
            <a:ext uri="{FF2B5EF4-FFF2-40B4-BE49-F238E27FC236}">
              <a16:creationId xmlns:a16="http://schemas.microsoft.com/office/drawing/2014/main" id="{00000000-0008-0000-0600-000077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9175"/>
    <xdr:sp macro="" textlink="">
      <xdr:nvSpPr>
        <xdr:cNvPr id="3192" name="Text Box 4">
          <a:extLst>
            <a:ext uri="{FF2B5EF4-FFF2-40B4-BE49-F238E27FC236}">
              <a16:creationId xmlns:a16="http://schemas.microsoft.com/office/drawing/2014/main" id="{00000000-0008-0000-0600-0000780C0000}"/>
            </a:ext>
          </a:extLst>
        </xdr:cNvPr>
        <xdr:cNvSpPr txBox="1">
          <a:spLocks noChangeArrowheads="1"/>
        </xdr:cNvSpPr>
      </xdr:nvSpPr>
      <xdr:spPr bwMode="auto">
        <a:xfrm>
          <a:off x="1209675" y="304133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9175"/>
    <xdr:sp macro="" textlink="">
      <xdr:nvSpPr>
        <xdr:cNvPr id="3193" name="Text Box 6">
          <a:extLst>
            <a:ext uri="{FF2B5EF4-FFF2-40B4-BE49-F238E27FC236}">
              <a16:creationId xmlns:a16="http://schemas.microsoft.com/office/drawing/2014/main" id="{00000000-0008-0000-0600-0000790C0000}"/>
            </a:ext>
          </a:extLst>
        </xdr:cNvPr>
        <xdr:cNvSpPr txBox="1">
          <a:spLocks noChangeArrowheads="1"/>
        </xdr:cNvSpPr>
      </xdr:nvSpPr>
      <xdr:spPr bwMode="auto">
        <a:xfrm>
          <a:off x="1209675" y="304133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274"/>
    <xdr:sp macro="" textlink="">
      <xdr:nvSpPr>
        <xdr:cNvPr id="3194" name="Text Box 4">
          <a:extLst>
            <a:ext uri="{FF2B5EF4-FFF2-40B4-BE49-F238E27FC236}">
              <a16:creationId xmlns:a16="http://schemas.microsoft.com/office/drawing/2014/main" id="{00000000-0008-0000-0600-00007A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274"/>
    <xdr:sp macro="" textlink="">
      <xdr:nvSpPr>
        <xdr:cNvPr id="3195" name="Text Box 6">
          <a:extLst>
            <a:ext uri="{FF2B5EF4-FFF2-40B4-BE49-F238E27FC236}">
              <a16:creationId xmlns:a16="http://schemas.microsoft.com/office/drawing/2014/main" id="{00000000-0008-0000-0600-00007B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6274"/>
    <xdr:sp macro="" textlink="">
      <xdr:nvSpPr>
        <xdr:cNvPr id="3196" name="Text Box 4">
          <a:extLst>
            <a:ext uri="{FF2B5EF4-FFF2-40B4-BE49-F238E27FC236}">
              <a16:creationId xmlns:a16="http://schemas.microsoft.com/office/drawing/2014/main" id="{00000000-0008-0000-0600-00007C0C0000}"/>
            </a:ext>
          </a:extLst>
        </xdr:cNvPr>
        <xdr:cNvSpPr txBox="1">
          <a:spLocks noChangeArrowheads="1"/>
        </xdr:cNvSpPr>
      </xdr:nvSpPr>
      <xdr:spPr bwMode="auto">
        <a:xfrm>
          <a:off x="260032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6274"/>
    <xdr:sp macro="" textlink="">
      <xdr:nvSpPr>
        <xdr:cNvPr id="3197" name="Text Box 6">
          <a:extLst>
            <a:ext uri="{FF2B5EF4-FFF2-40B4-BE49-F238E27FC236}">
              <a16:creationId xmlns:a16="http://schemas.microsoft.com/office/drawing/2014/main" id="{00000000-0008-0000-0600-00007D0C0000}"/>
            </a:ext>
          </a:extLst>
        </xdr:cNvPr>
        <xdr:cNvSpPr txBox="1">
          <a:spLocks noChangeArrowheads="1"/>
        </xdr:cNvSpPr>
      </xdr:nvSpPr>
      <xdr:spPr bwMode="auto">
        <a:xfrm>
          <a:off x="260032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274"/>
    <xdr:sp macro="" textlink="">
      <xdr:nvSpPr>
        <xdr:cNvPr id="3198" name="Text Box 4">
          <a:extLst>
            <a:ext uri="{FF2B5EF4-FFF2-40B4-BE49-F238E27FC236}">
              <a16:creationId xmlns:a16="http://schemas.microsoft.com/office/drawing/2014/main" id="{00000000-0008-0000-0600-00007E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933450</xdr:colOff>
      <xdr:row>141</xdr:row>
      <xdr:rowOff>180975</xdr:rowOff>
    </xdr:from>
    <xdr:ext cx="85725" cy="676274"/>
    <xdr:sp macro="" textlink="">
      <xdr:nvSpPr>
        <xdr:cNvPr id="3199" name="Text Box 6">
          <a:extLst>
            <a:ext uri="{FF2B5EF4-FFF2-40B4-BE49-F238E27FC236}">
              <a16:creationId xmlns:a16="http://schemas.microsoft.com/office/drawing/2014/main" id="{00000000-0008-0000-0600-00007F0C0000}"/>
            </a:ext>
          </a:extLst>
        </xdr:cNvPr>
        <xdr:cNvSpPr txBox="1">
          <a:spLocks noChangeArrowheads="1"/>
        </xdr:cNvSpPr>
      </xdr:nvSpPr>
      <xdr:spPr bwMode="auto">
        <a:xfrm>
          <a:off x="2143125" y="305657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14300"/>
    <xdr:sp macro="" textlink="">
      <xdr:nvSpPr>
        <xdr:cNvPr id="3200" name="Text Box 4">
          <a:extLst>
            <a:ext uri="{FF2B5EF4-FFF2-40B4-BE49-F238E27FC236}">
              <a16:creationId xmlns:a16="http://schemas.microsoft.com/office/drawing/2014/main" id="{00000000-0008-0000-0600-000080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14300"/>
    <xdr:sp macro="" textlink="">
      <xdr:nvSpPr>
        <xdr:cNvPr id="3201" name="Text Box 6">
          <a:extLst>
            <a:ext uri="{FF2B5EF4-FFF2-40B4-BE49-F238E27FC236}">
              <a16:creationId xmlns:a16="http://schemas.microsoft.com/office/drawing/2014/main" id="{00000000-0008-0000-0600-000081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02" name="Text Box 4">
          <a:extLst>
            <a:ext uri="{FF2B5EF4-FFF2-40B4-BE49-F238E27FC236}">
              <a16:creationId xmlns:a16="http://schemas.microsoft.com/office/drawing/2014/main" id="{00000000-0008-0000-0600-000082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03" name="Text Box 6">
          <a:extLst>
            <a:ext uri="{FF2B5EF4-FFF2-40B4-BE49-F238E27FC236}">
              <a16:creationId xmlns:a16="http://schemas.microsoft.com/office/drawing/2014/main" id="{00000000-0008-0000-0600-000083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04" name="Text Box 4">
          <a:extLst>
            <a:ext uri="{FF2B5EF4-FFF2-40B4-BE49-F238E27FC236}">
              <a16:creationId xmlns:a16="http://schemas.microsoft.com/office/drawing/2014/main" id="{00000000-0008-0000-0600-000084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05" name="Text Box 6">
          <a:extLst>
            <a:ext uri="{FF2B5EF4-FFF2-40B4-BE49-F238E27FC236}">
              <a16:creationId xmlns:a16="http://schemas.microsoft.com/office/drawing/2014/main" id="{00000000-0008-0000-0600-000085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06" name="Text Box 4">
          <a:extLst>
            <a:ext uri="{FF2B5EF4-FFF2-40B4-BE49-F238E27FC236}">
              <a16:creationId xmlns:a16="http://schemas.microsoft.com/office/drawing/2014/main" id="{00000000-0008-0000-0600-000086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07" name="Text Box 6">
          <a:extLst>
            <a:ext uri="{FF2B5EF4-FFF2-40B4-BE49-F238E27FC236}">
              <a16:creationId xmlns:a16="http://schemas.microsoft.com/office/drawing/2014/main" id="{00000000-0008-0000-0600-000087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114300"/>
    <xdr:sp macro="" textlink="">
      <xdr:nvSpPr>
        <xdr:cNvPr id="3208" name="Text Box 4">
          <a:extLst>
            <a:ext uri="{FF2B5EF4-FFF2-40B4-BE49-F238E27FC236}">
              <a16:creationId xmlns:a16="http://schemas.microsoft.com/office/drawing/2014/main" id="{00000000-0008-0000-0600-0000880C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114300"/>
    <xdr:sp macro="" textlink="">
      <xdr:nvSpPr>
        <xdr:cNvPr id="3209" name="Text Box 6">
          <a:extLst>
            <a:ext uri="{FF2B5EF4-FFF2-40B4-BE49-F238E27FC236}">
              <a16:creationId xmlns:a16="http://schemas.microsoft.com/office/drawing/2014/main" id="{00000000-0008-0000-0600-0000890C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10" name="Text Box 4">
          <a:extLst>
            <a:ext uri="{FF2B5EF4-FFF2-40B4-BE49-F238E27FC236}">
              <a16:creationId xmlns:a16="http://schemas.microsoft.com/office/drawing/2014/main" id="{00000000-0008-0000-0600-00008A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11" name="Text Box 6">
          <a:extLst>
            <a:ext uri="{FF2B5EF4-FFF2-40B4-BE49-F238E27FC236}">
              <a16:creationId xmlns:a16="http://schemas.microsoft.com/office/drawing/2014/main" id="{00000000-0008-0000-0600-00008B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114300"/>
    <xdr:sp macro="" textlink="">
      <xdr:nvSpPr>
        <xdr:cNvPr id="3212" name="Text Box 4">
          <a:extLst>
            <a:ext uri="{FF2B5EF4-FFF2-40B4-BE49-F238E27FC236}">
              <a16:creationId xmlns:a16="http://schemas.microsoft.com/office/drawing/2014/main" id="{00000000-0008-0000-0600-00008C0C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114300"/>
    <xdr:sp macro="" textlink="">
      <xdr:nvSpPr>
        <xdr:cNvPr id="3213" name="Text Box 6">
          <a:extLst>
            <a:ext uri="{FF2B5EF4-FFF2-40B4-BE49-F238E27FC236}">
              <a16:creationId xmlns:a16="http://schemas.microsoft.com/office/drawing/2014/main" id="{00000000-0008-0000-0600-00008D0C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14300"/>
    <xdr:sp macro="" textlink="">
      <xdr:nvSpPr>
        <xdr:cNvPr id="3214" name="Text Box 6">
          <a:extLst>
            <a:ext uri="{FF2B5EF4-FFF2-40B4-BE49-F238E27FC236}">
              <a16:creationId xmlns:a16="http://schemas.microsoft.com/office/drawing/2014/main" id="{00000000-0008-0000-0600-00008E0C0000}"/>
            </a:ext>
          </a:extLst>
        </xdr:cNvPr>
        <xdr:cNvSpPr txBox="1">
          <a:spLocks noChangeArrowheads="1"/>
        </xdr:cNvSpPr>
      </xdr:nvSpPr>
      <xdr:spPr bwMode="auto">
        <a:xfrm>
          <a:off x="382905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819150"/>
    <xdr:sp macro="" textlink="">
      <xdr:nvSpPr>
        <xdr:cNvPr id="3215" name="Text Box 4">
          <a:extLst>
            <a:ext uri="{FF2B5EF4-FFF2-40B4-BE49-F238E27FC236}">
              <a16:creationId xmlns:a16="http://schemas.microsoft.com/office/drawing/2014/main" id="{00000000-0008-0000-0600-00008F0C0000}"/>
            </a:ext>
          </a:extLst>
        </xdr:cNvPr>
        <xdr:cNvSpPr txBox="1">
          <a:spLocks noChangeArrowheads="1"/>
        </xdr:cNvSpPr>
      </xdr:nvSpPr>
      <xdr:spPr bwMode="auto">
        <a:xfrm>
          <a:off x="1209675" y="356044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819150"/>
    <xdr:sp macro="" textlink="">
      <xdr:nvSpPr>
        <xdr:cNvPr id="3216" name="Text Box 6">
          <a:extLst>
            <a:ext uri="{FF2B5EF4-FFF2-40B4-BE49-F238E27FC236}">
              <a16:creationId xmlns:a16="http://schemas.microsoft.com/office/drawing/2014/main" id="{00000000-0008-0000-0600-0000900C0000}"/>
            </a:ext>
          </a:extLst>
        </xdr:cNvPr>
        <xdr:cNvSpPr txBox="1">
          <a:spLocks noChangeArrowheads="1"/>
        </xdr:cNvSpPr>
      </xdr:nvSpPr>
      <xdr:spPr bwMode="auto">
        <a:xfrm>
          <a:off x="1209675" y="356044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3217" name="Text Box 6">
          <a:extLst>
            <a:ext uri="{FF2B5EF4-FFF2-40B4-BE49-F238E27FC236}">
              <a16:creationId xmlns:a16="http://schemas.microsoft.com/office/drawing/2014/main" id="{00000000-0008-0000-0600-000091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019175"/>
    <xdr:sp macro="" textlink="">
      <xdr:nvSpPr>
        <xdr:cNvPr id="3218" name="Text Box 4">
          <a:extLst>
            <a:ext uri="{FF2B5EF4-FFF2-40B4-BE49-F238E27FC236}">
              <a16:creationId xmlns:a16="http://schemas.microsoft.com/office/drawing/2014/main" id="{00000000-0008-0000-0600-000092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019175"/>
    <xdr:sp macro="" textlink="">
      <xdr:nvSpPr>
        <xdr:cNvPr id="3219" name="Text Box 6">
          <a:extLst>
            <a:ext uri="{FF2B5EF4-FFF2-40B4-BE49-F238E27FC236}">
              <a16:creationId xmlns:a16="http://schemas.microsoft.com/office/drawing/2014/main" id="{00000000-0008-0000-0600-000093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3220" name="Text Box 4">
          <a:extLst>
            <a:ext uri="{FF2B5EF4-FFF2-40B4-BE49-F238E27FC236}">
              <a16:creationId xmlns:a16="http://schemas.microsoft.com/office/drawing/2014/main" id="{00000000-0008-0000-0600-000094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3221" name="Text Box 6">
          <a:extLst>
            <a:ext uri="{FF2B5EF4-FFF2-40B4-BE49-F238E27FC236}">
              <a16:creationId xmlns:a16="http://schemas.microsoft.com/office/drawing/2014/main" id="{00000000-0008-0000-0600-000095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165</xdr:row>
      <xdr:rowOff>0</xdr:rowOff>
    </xdr:from>
    <xdr:ext cx="85725" cy="676274"/>
    <xdr:sp macro="" textlink="">
      <xdr:nvSpPr>
        <xdr:cNvPr id="3222" name="Text Box 4">
          <a:extLst>
            <a:ext uri="{FF2B5EF4-FFF2-40B4-BE49-F238E27FC236}">
              <a16:creationId xmlns:a16="http://schemas.microsoft.com/office/drawing/2014/main" id="{00000000-0008-0000-0600-000096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165</xdr:row>
      <xdr:rowOff>0</xdr:rowOff>
    </xdr:from>
    <xdr:ext cx="85725" cy="676274"/>
    <xdr:sp macro="" textlink="">
      <xdr:nvSpPr>
        <xdr:cNvPr id="3223" name="Text Box 6">
          <a:extLst>
            <a:ext uri="{FF2B5EF4-FFF2-40B4-BE49-F238E27FC236}">
              <a16:creationId xmlns:a16="http://schemas.microsoft.com/office/drawing/2014/main" id="{00000000-0008-0000-0600-000097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3224" name="Text Box 4">
          <a:extLst>
            <a:ext uri="{FF2B5EF4-FFF2-40B4-BE49-F238E27FC236}">
              <a16:creationId xmlns:a16="http://schemas.microsoft.com/office/drawing/2014/main" id="{00000000-0008-0000-0600-000098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3225" name="Text Box 6">
          <a:extLst>
            <a:ext uri="{FF2B5EF4-FFF2-40B4-BE49-F238E27FC236}">
              <a16:creationId xmlns:a16="http://schemas.microsoft.com/office/drawing/2014/main" id="{00000000-0008-0000-0600-000099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165</xdr:row>
      <xdr:rowOff>0</xdr:rowOff>
    </xdr:from>
    <xdr:ext cx="85725" cy="676274"/>
    <xdr:sp macro="" textlink="">
      <xdr:nvSpPr>
        <xdr:cNvPr id="3226" name="Text Box 4">
          <a:extLst>
            <a:ext uri="{FF2B5EF4-FFF2-40B4-BE49-F238E27FC236}">
              <a16:creationId xmlns:a16="http://schemas.microsoft.com/office/drawing/2014/main" id="{00000000-0008-0000-0600-00009A0C0000}"/>
            </a:ext>
          </a:extLst>
        </xdr:cNvPr>
        <xdr:cNvSpPr txBox="1">
          <a:spLocks noChangeArrowheads="1"/>
        </xdr:cNvSpPr>
      </xdr:nvSpPr>
      <xdr:spPr bwMode="auto">
        <a:xfrm>
          <a:off x="0"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165</xdr:row>
      <xdr:rowOff>0</xdr:rowOff>
    </xdr:from>
    <xdr:ext cx="85725" cy="676274"/>
    <xdr:sp macro="" textlink="">
      <xdr:nvSpPr>
        <xdr:cNvPr id="3227" name="Text Box 6">
          <a:extLst>
            <a:ext uri="{FF2B5EF4-FFF2-40B4-BE49-F238E27FC236}">
              <a16:creationId xmlns:a16="http://schemas.microsoft.com/office/drawing/2014/main" id="{00000000-0008-0000-0600-00009B0C0000}"/>
            </a:ext>
          </a:extLst>
        </xdr:cNvPr>
        <xdr:cNvSpPr txBox="1">
          <a:spLocks noChangeArrowheads="1"/>
        </xdr:cNvSpPr>
      </xdr:nvSpPr>
      <xdr:spPr bwMode="auto">
        <a:xfrm>
          <a:off x="0"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154</xdr:row>
      <xdr:rowOff>428625</xdr:rowOff>
    </xdr:from>
    <xdr:ext cx="85725" cy="150329"/>
    <xdr:sp macro="" textlink="">
      <xdr:nvSpPr>
        <xdr:cNvPr id="3228" name="Text Box 4">
          <a:extLst>
            <a:ext uri="{FF2B5EF4-FFF2-40B4-BE49-F238E27FC236}">
              <a16:creationId xmlns:a16="http://schemas.microsoft.com/office/drawing/2014/main" id="{00000000-0008-0000-0600-00009C0C0000}"/>
            </a:ext>
          </a:extLst>
        </xdr:cNvPr>
        <xdr:cNvSpPr txBox="1">
          <a:spLocks noChangeArrowheads="1"/>
        </xdr:cNvSpPr>
      </xdr:nvSpPr>
      <xdr:spPr bwMode="auto">
        <a:xfrm>
          <a:off x="314325" y="337756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165</xdr:row>
      <xdr:rowOff>0</xdr:rowOff>
    </xdr:from>
    <xdr:ext cx="85725" cy="152400"/>
    <xdr:sp macro="" textlink="">
      <xdr:nvSpPr>
        <xdr:cNvPr id="3229" name="Text Box 4">
          <a:extLst>
            <a:ext uri="{FF2B5EF4-FFF2-40B4-BE49-F238E27FC236}">
              <a16:creationId xmlns:a16="http://schemas.microsoft.com/office/drawing/2014/main" id="{00000000-0008-0000-0600-00009D0C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165</xdr:row>
      <xdr:rowOff>0</xdr:rowOff>
    </xdr:from>
    <xdr:ext cx="85725" cy="152400"/>
    <xdr:sp macro="" textlink="">
      <xdr:nvSpPr>
        <xdr:cNvPr id="3230" name="Text Box 6">
          <a:extLst>
            <a:ext uri="{FF2B5EF4-FFF2-40B4-BE49-F238E27FC236}">
              <a16:creationId xmlns:a16="http://schemas.microsoft.com/office/drawing/2014/main" id="{00000000-0008-0000-0600-00009E0C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7957"/>
    <xdr:sp macro="" textlink="">
      <xdr:nvSpPr>
        <xdr:cNvPr id="3231" name="Text Box 6">
          <a:extLst>
            <a:ext uri="{FF2B5EF4-FFF2-40B4-BE49-F238E27FC236}">
              <a16:creationId xmlns:a16="http://schemas.microsoft.com/office/drawing/2014/main" id="{00000000-0008-0000-0600-00009F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24218"/>
    <xdr:sp macro="" textlink="">
      <xdr:nvSpPr>
        <xdr:cNvPr id="3232" name="Text Box 4">
          <a:extLst>
            <a:ext uri="{FF2B5EF4-FFF2-40B4-BE49-F238E27FC236}">
              <a16:creationId xmlns:a16="http://schemas.microsoft.com/office/drawing/2014/main" id="{00000000-0008-0000-0600-0000A00C0000}"/>
            </a:ext>
          </a:extLst>
        </xdr:cNvPr>
        <xdr:cNvSpPr txBox="1">
          <a:spLocks noChangeArrowheads="1"/>
        </xdr:cNvSpPr>
      </xdr:nvSpPr>
      <xdr:spPr bwMode="auto">
        <a:xfrm>
          <a:off x="1209675" y="370141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24218"/>
    <xdr:sp macro="" textlink="">
      <xdr:nvSpPr>
        <xdr:cNvPr id="3233" name="Text Box 6">
          <a:extLst>
            <a:ext uri="{FF2B5EF4-FFF2-40B4-BE49-F238E27FC236}">
              <a16:creationId xmlns:a16="http://schemas.microsoft.com/office/drawing/2014/main" id="{00000000-0008-0000-0600-0000A10C0000}"/>
            </a:ext>
          </a:extLst>
        </xdr:cNvPr>
        <xdr:cNvSpPr txBox="1">
          <a:spLocks noChangeArrowheads="1"/>
        </xdr:cNvSpPr>
      </xdr:nvSpPr>
      <xdr:spPr bwMode="auto">
        <a:xfrm>
          <a:off x="1209675" y="370141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7957"/>
    <xdr:sp macro="" textlink="">
      <xdr:nvSpPr>
        <xdr:cNvPr id="3234" name="Text Box 4">
          <a:extLst>
            <a:ext uri="{FF2B5EF4-FFF2-40B4-BE49-F238E27FC236}">
              <a16:creationId xmlns:a16="http://schemas.microsoft.com/office/drawing/2014/main" id="{00000000-0008-0000-0600-0000A2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7957"/>
    <xdr:sp macro="" textlink="">
      <xdr:nvSpPr>
        <xdr:cNvPr id="3235" name="Text Box 6">
          <a:extLst>
            <a:ext uri="{FF2B5EF4-FFF2-40B4-BE49-F238E27FC236}">
              <a16:creationId xmlns:a16="http://schemas.microsoft.com/office/drawing/2014/main" id="{00000000-0008-0000-0600-0000A3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7957"/>
    <xdr:sp macro="" textlink="">
      <xdr:nvSpPr>
        <xdr:cNvPr id="3236" name="Text Box 4">
          <a:extLst>
            <a:ext uri="{FF2B5EF4-FFF2-40B4-BE49-F238E27FC236}">
              <a16:creationId xmlns:a16="http://schemas.microsoft.com/office/drawing/2014/main" id="{00000000-0008-0000-0600-0000A40C0000}"/>
            </a:ext>
          </a:extLst>
        </xdr:cNvPr>
        <xdr:cNvSpPr txBox="1">
          <a:spLocks noChangeArrowheads="1"/>
        </xdr:cNvSpPr>
      </xdr:nvSpPr>
      <xdr:spPr bwMode="auto">
        <a:xfrm>
          <a:off x="260032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7957"/>
    <xdr:sp macro="" textlink="">
      <xdr:nvSpPr>
        <xdr:cNvPr id="3237" name="Text Box 6">
          <a:extLst>
            <a:ext uri="{FF2B5EF4-FFF2-40B4-BE49-F238E27FC236}">
              <a16:creationId xmlns:a16="http://schemas.microsoft.com/office/drawing/2014/main" id="{00000000-0008-0000-0600-0000A50C0000}"/>
            </a:ext>
          </a:extLst>
        </xdr:cNvPr>
        <xdr:cNvSpPr txBox="1">
          <a:spLocks noChangeArrowheads="1"/>
        </xdr:cNvSpPr>
      </xdr:nvSpPr>
      <xdr:spPr bwMode="auto">
        <a:xfrm>
          <a:off x="260032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7957"/>
    <xdr:sp macro="" textlink="">
      <xdr:nvSpPr>
        <xdr:cNvPr id="3238" name="Text Box 4">
          <a:extLst>
            <a:ext uri="{FF2B5EF4-FFF2-40B4-BE49-F238E27FC236}">
              <a16:creationId xmlns:a16="http://schemas.microsoft.com/office/drawing/2014/main" id="{00000000-0008-0000-0600-0000A6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7957"/>
    <xdr:sp macro="" textlink="">
      <xdr:nvSpPr>
        <xdr:cNvPr id="3239" name="Text Box 6">
          <a:extLst>
            <a:ext uri="{FF2B5EF4-FFF2-40B4-BE49-F238E27FC236}">
              <a16:creationId xmlns:a16="http://schemas.microsoft.com/office/drawing/2014/main" id="{00000000-0008-0000-0600-0000A7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7957"/>
    <xdr:sp macro="" textlink="">
      <xdr:nvSpPr>
        <xdr:cNvPr id="3240" name="Text Box 4">
          <a:extLst>
            <a:ext uri="{FF2B5EF4-FFF2-40B4-BE49-F238E27FC236}">
              <a16:creationId xmlns:a16="http://schemas.microsoft.com/office/drawing/2014/main" id="{00000000-0008-0000-0600-0000A80C0000}"/>
            </a:ext>
          </a:extLst>
        </xdr:cNvPr>
        <xdr:cNvSpPr txBox="1">
          <a:spLocks noChangeArrowheads="1"/>
        </xdr:cNvSpPr>
      </xdr:nvSpPr>
      <xdr:spPr bwMode="auto">
        <a:xfrm>
          <a:off x="0"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7957"/>
    <xdr:sp macro="" textlink="">
      <xdr:nvSpPr>
        <xdr:cNvPr id="3241" name="Text Box 6">
          <a:extLst>
            <a:ext uri="{FF2B5EF4-FFF2-40B4-BE49-F238E27FC236}">
              <a16:creationId xmlns:a16="http://schemas.microsoft.com/office/drawing/2014/main" id="{00000000-0008-0000-0600-0000A90C0000}"/>
            </a:ext>
          </a:extLst>
        </xdr:cNvPr>
        <xdr:cNvSpPr txBox="1">
          <a:spLocks noChangeArrowheads="1"/>
        </xdr:cNvSpPr>
      </xdr:nvSpPr>
      <xdr:spPr bwMode="auto">
        <a:xfrm>
          <a:off x="0"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3242" name="Text Box 4">
          <a:extLst>
            <a:ext uri="{FF2B5EF4-FFF2-40B4-BE49-F238E27FC236}">
              <a16:creationId xmlns:a16="http://schemas.microsoft.com/office/drawing/2014/main" id="{00000000-0008-0000-0600-0000AA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3243" name="Text Box 6">
          <a:extLst>
            <a:ext uri="{FF2B5EF4-FFF2-40B4-BE49-F238E27FC236}">
              <a16:creationId xmlns:a16="http://schemas.microsoft.com/office/drawing/2014/main" id="{00000000-0008-0000-0600-0000AB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3244" name="Text Box 4">
          <a:extLst>
            <a:ext uri="{FF2B5EF4-FFF2-40B4-BE49-F238E27FC236}">
              <a16:creationId xmlns:a16="http://schemas.microsoft.com/office/drawing/2014/main" id="{00000000-0008-0000-0600-0000AC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3245" name="Text Box 6">
          <a:extLst>
            <a:ext uri="{FF2B5EF4-FFF2-40B4-BE49-F238E27FC236}">
              <a16:creationId xmlns:a16="http://schemas.microsoft.com/office/drawing/2014/main" id="{00000000-0008-0000-0600-0000AD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816348"/>
    <xdr:sp macro="" textlink="">
      <xdr:nvSpPr>
        <xdr:cNvPr id="3246" name="Text Box 4">
          <a:extLst>
            <a:ext uri="{FF2B5EF4-FFF2-40B4-BE49-F238E27FC236}">
              <a16:creationId xmlns:a16="http://schemas.microsoft.com/office/drawing/2014/main" id="{00000000-0008-0000-0600-0000AE0C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816348"/>
    <xdr:sp macro="" textlink="">
      <xdr:nvSpPr>
        <xdr:cNvPr id="3247" name="Text Box 6">
          <a:extLst>
            <a:ext uri="{FF2B5EF4-FFF2-40B4-BE49-F238E27FC236}">
              <a16:creationId xmlns:a16="http://schemas.microsoft.com/office/drawing/2014/main" id="{00000000-0008-0000-0600-0000AF0C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3248" name="Text Box 6">
          <a:extLst>
            <a:ext uri="{FF2B5EF4-FFF2-40B4-BE49-F238E27FC236}">
              <a16:creationId xmlns:a16="http://schemas.microsoft.com/office/drawing/2014/main" id="{00000000-0008-0000-0600-0000B0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6373"/>
    <xdr:sp macro="" textlink="">
      <xdr:nvSpPr>
        <xdr:cNvPr id="3249" name="Text Box 4">
          <a:extLst>
            <a:ext uri="{FF2B5EF4-FFF2-40B4-BE49-F238E27FC236}">
              <a16:creationId xmlns:a16="http://schemas.microsoft.com/office/drawing/2014/main" id="{00000000-0008-0000-0600-0000B10C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6373"/>
    <xdr:sp macro="" textlink="">
      <xdr:nvSpPr>
        <xdr:cNvPr id="3250" name="Text Box 6">
          <a:extLst>
            <a:ext uri="{FF2B5EF4-FFF2-40B4-BE49-F238E27FC236}">
              <a16:creationId xmlns:a16="http://schemas.microsoft.com/office/drawing/2014/main" id="{00000000-0008-0000-0600-0000B20C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3251" name="Text Box 4">
          <a:extLst>
            <a:ext uri="{FF2B5EF4-FFF2-40B4-BE49-F238E27FC236}">
              <a16:creationId xmlns:a16="http://schemas.microsoft.com/office/drawing/2014/main" id="{00000000-0008-0000-0600-0000B3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3252" name="Text Box 6">
          <a:extLst>
            <a:ext uri="{FF2B5EF4-FFF2-40B4-BE49-F238E27FC236}">
              <a16:creationId xmlns:a16="http://schemas.microsoft.com/office/drawing/2014/main" id="{00000000-0008-0000-0600-0000B4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5153"/>
    <xdr:sp macro="" textlink="">
      <xdr:nvSpPr>
        <xdr:cNvPr id="3253" name="Text Box 4">
          <a:extLst>
            <a:ext uri="{FF2B5EF4-FFF2-40B4-BE49-F238E27FC236}">
              <a16:creationId xmlns:a16="http://schemas.microsoft.com/office/drawing/2014/main" id="{00000000-0008-0000-0600-0000B50C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5153"/>
    <xdr:sp macro="" textlink="">
      <xdr:nvSpPr>
        <xdr:cNvPr id="3254" name="Text Box 6">
          <a:extLst>
            <a:ext uri="{FF2B5EF4-FFF2-40B4-BE49-F238E27FC236}">
              <a16:creationId xmlns:a16="http://schemas.microsoft.com/office/drawing/2014/main" id="{00000000-0008-0000-0600-0000B60C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3255" name="Text Box 4">
          <a:extLst>
            <a:ext uri="{FF2B5EF4-FFF2-40B4-BE49-F238E27FC236}">
              <a16:creationId xmlns:a16="http://schemas.microsoft.com/office/drawing/2014/main" id="{00000000-0008-0000-0600-0000B7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3256" name="Text Box 6">
          <a:extLst>
            <a:ext uri="{FF2B5EF4-FFF2-40B4-BE49-F238E27FC236}">
              <a16:creationId xmlns:a16="http://schemas.microsoft.com/office/drawing/2014/main" id="{00000000-0008-0000-0600-0000B8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5153"/>
    <xdr:sp macro="" textlink="">
      <xdr:nvSpPr>
        <xdr:cNvPr id="3257" name="Text Box 4">
          <a:extLst>
            <a:ext uri="{FF2B5EF4-FFF2-40B4-BE49-F238E27FC236}">
              <a16:creationId xmlns:a16="http://schemas.microsoft.com/office/drawing/2014/main" id="{00000000-0008-0000-0600-0000B90C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5153"/>
    <xdr:sp macro="" textlink="">
      <xdr:nvSpPr>
        <xdr:cNvPr id="3258" name="Text Box 6">
          <a:extLst>
            <a:ext uri="{FF2B5EF4-FFF2-40B4-BE49-F238E27FC236}">
              <a16:creationId xmlns:a16="http://schemas.microsoft.com/office/drawing/2014/main" id="{00000000-0008-0000-0600-0000BA0C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3259" name="Text Box 4">
          <a:extLst>
            <a:ext uri="{FF2B5EF4-FFF2-40B4-BE49-F238E27FC236}">
              <a16:creationId xmlns:a16="http://schemas.microsoft.com/office/drawing/2014/main" id="{00000000-0008-0000-0600-0000BB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3260" name="Text Box 6">
          <a:extLst>
            <a:ext uri="{FF2B5EF4-FFF2-40B4-BE49-F238E27FC236}">
              <a16:creationId xmlns:a16="http://schemas.microsoft.com/office/drawing/2014/main" id="{00000000-0008-0000-0600-0000BC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154</xdr:row>
      <xdr:rowOff>428625</xdr:rowOff>
    </xdr:from>
    <xdr:ext cx="85725" cy="150329"/>
    <xdr:sp macro="" textlink="">
      <xdr:nvSpPr>
        <xdr:cNvPr id="3261" name="Text Box 4">
          <a:extLst>
            <a:ext uri="{FF2B5EF4-FFF2-40B4-BE49-F238E27FC236}">
              <a16:creationId xmlns:a16="http://schemas.microsoft.com/office/drawing/2014/main" id="{00000000-0008-0000-0600-0000BD0C0000}"/>
            </a:ext>
          </a:extLst>
        </xdr:cNvPr>
        <xdr:cNvSpPr txBox="1">
          <a:spLocks noChangeArrowheads="1"/>
        </xdr:cNvSpPr>
      </xdr:nvSpPr>
      <xdr:spPr bwMode="auto">
        <a:xfrm>
          <a:off x="314325" y="337756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14300"/>
    <xdr:sp macro="" textlink="">
      <xdr:nvSpPr>
        <xdr:cNvPr id="3262" name="Text Box 4">
          <a:extLst>
            <a:ext uri="{FF2B5EF4-FFF2-40B4-BE49-F238E27FC236}">
              <a16:creationId xmlns:a16="http://schemas.microsoft.com/office/drawing/2014/main" id="{00000000-0008-0000-0600-0000BE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14300"/>
    <xdr:sp macro="" textlink="">
      <xdr:nvSpPr>
        <xdr:cNvPr id="3263" name="Text Box 6">
          <a:extLst>
            <a:ext uri="{FF2B5EF4-FFF2-40B4-BE49-F238E27FC236}">
              <a16:creationId xmlns:a16="http://schemas.microsoft.com/office/drawing/2014/main" id="{00000000-0008-0000-0600-0000BF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165</xdr:row>
      <xdr:rowOff>47625</xdr:rowOff>
    </xdr:from>
    <xdr:ext cx="85725" cy="819150"/>
    <xdr:sp macro="" textlink="">
      <xdr:nvSpPr>
        <xdr:cNvPr id="3264" name="Text Box 4">
          <a:extLst>
            <a:ext uri="{FF2B5EF4-FFF2-40B4-BE49-F238E27FC236}">
              <a16:creationId xmlns:a16="http://schemas.microsoft.com/office/drawing/2014/main" id="{00000000-0008-0000-0600-0000C00C0000}"/>
            </a:ext>
          </a:extLst>
        </xdr:cNvPr>
        <xdr:cNvSpPr txBox="1">
          <a:spLocks noChangeArrowheads="1"/>
        </xdr:cNvSpPr>
      </xdr:nvSpPr>
      <xdr:spPr bwMode="auto">
        <a:xfrm>
          <a:off x="1800225" y="356520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819150"/>
    <xdr:sp macro="" textlink="">
      <xdr:nvSpPr>
        <xdr:cNvPr id="3265" name="Text Box 6">
          <a:extLst>
            <a:ext uri="{FF2B5EF4-FFF2-40B4-BE49-F238E27FC236}">
              <a16:creationId xmlns:a16="http://schemas.microsoft.com/office/drawing/2014/main" id="{00000000-0008-0000-0600-0000C10C0000}"/>
            </a:ext>
          </a:extLst>
        </xdr:cNvPr>
        <xdr:cNvSpPr txBox="1">
          <a:spLocks noChangeArrowheads="1"/>
        </xdr:cNvSpPr>
      </xdr:nvSpPr>
      <xdr:spPr bwMode="auto">
        <a:xfrm>
          <a:off x="1209675" y="356044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3266" name="Text Box 6">
          <a:extLst>
            <a:ext uri="{FF2B5EF4-FFF2-40B4-BE49-F238E27FC236}">
              <a16:creationId xmlns:a16="http://schemas.microsoft.com/office/drawing/2014/main" id="{00000000-0008-0000-0600-0000C2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019175"/>
    <xdr:sp macro="" textlink="">
      <xdr:nvSpPr>
        <xdr:cNvPr id="3267" name="Text Box 4">
          <a:extLst>
            <a:ext uri="{FF2B5EF4-FFF2-40B4-BE49-F238E27FC236}">
              <a16:creationId xmlns:a16="http://schemas.microsoft.com/office/drawing/2014/main" id="{00000000-0008-0000-0600-0000C3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019175"/>
    <xdr:sp macro="" textlink="">
      <xdr:nvSpPr>
        <xdr:cNvPr id="3268" name="Text Box 6">
          <a:extLst>
            <a:ext uri="{FF2B5EF4-FFF2-40B4-BE49-F238E27FC236}">
              <a16:creationId xmlns:a16="http://schemas.microsoft.com/office/drawing/2014/main" id="{00000000-0008-0000-0600-0000C4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3269" name="Text Box 4">
          <a:extLst>
            <a:ext uri="{FF2B5EF4-FFF2-40B4-BE49-F238E27FC236}">
              <a16:creationId xmlns:a16="http://schemas.microsoft.com/office/drawing/2014/main" id="{00000000-0008-0000-0600-0000C5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3270" name="Text Box 6">
          <a:extLst>
            <a:ext uri="{FF2B5EF4-FFF2-40B4-BE49-F238E27FC236}">
              <a16:creationId xmlns:a16="http://schemas.microsoft.com/office/drawing/2014/main" id="{00000000-0008-0000-0600-0000C6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165</xdr:row>
      <xdr:rowOff>0</xdr:rowOff>
    </xdr:from>
    <xdr:ext cx="85725" cy="676274"/>
    <xdr:sp macro="" textlink="">
      <xdr:nvSpPr>
        <xdr:cNvPr id="3271" name="Text Box 4">
          <a:extLst>
            <a:ext uri="{FF2B5EF4-FFF2-40B4-BE49-F238E27FC236}">
              <a16:creationId xmlns:a16="http://schemas.microsoft.com/office/drawing/2014/main" id="{00000000-0008-0000-0600-0000C7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165</xdr:row>
      <xdr:rowOff>0</xdr:rowOff>
    </xdr:from>
    <xdr:ext cx="85725" cy="676274"/>
    <xdr:sp macro="" textlink="">
      <xdr:nvSpPr>
        <xdr:cNvPr id="3272" name="Text Box 6">
          <a:extLst>
            <a:ext uri="{FF2B5EF4-FFF2-40B4-BE49-F238E27FC236}">
              <a16:creationId xmlns:a16="http://schemas.microsoft.com/office/drawing/2014/main" id="{00000000-0008-0000-0600-0000C8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3273" name="Text Box 4">
          <a:extLst>
            <a:ext uri="{FF2B5EF4-FFF2-40B4-BE49-F238E27FC236}">
              <a16:creationId xmlns:a16="http://schemas.microsoft.com/office/drawing/2014/main" id="{00000000-0008-0000-0600-0000C9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165</xdr:row>
      <xdr:rowOff>0</xdr:rowOff>
    </xdr:from>
    <xdr:ext cx="85725" cy="676274"/>
    <xdr:sp macro="" textlink="">
      <xdr:nvSpPr>
        <xdr:cNvPr id="3274" name="Text Box 6">
          <a:extLst>
            <a:ext uri="{FF2B5EF4-FFF2-40B4-BE49-F238E27FC236}">
              <a16:creationId xmlns:a16="http://schemas.microsoft.com/office/drawing/2014/main" id="{00000000-0008-0000-0600-0000CA0C0000}"/>
            </a:ext>
          </a:extLst>
        </xdr:cNvPr>
        <xdr:cNvSpPr txBox="1">
          <a:spLocks noChangeArrowheads="1"/>
        </xdr:cNvSpPr>
      </xdr:nvSpPr>
      <xdr:spPr bwMode="auto">
        <a:xfrm>
          <a:off x="21240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3275" name="Text Box 4">
          <a:extLst>
            <a:ext uri="{FF2B5EF4-FFF2-40B4-BE49-F238E27FC236}">
              <a16:creationId xmlns:a16="http://schemas.microsoft.com/office/drawing/2014/main" id="{00000000-0008-0000-0600-0000CB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3276" name="Text Box 6">
          <a:extLst>
            <a:ext uri="{FF2B5EF4-FFF2-40B4-BE49-F238E27FC236}">
              <a16:creationId xmlns:a16="http://schemas.microsoft.com/office/drawing/2014/main" id="{00000000-0008-0000-0600-0000CC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170</xdr:row>
      <xdr:rowOff>47625</xdr:rowOff>
    </xdr:from>
    <xdr:ext cx="85725" cy="819150"/>
    <xdr:sp macro="" textlink="">
      <xdr:nvSpPr>
        <xdr:cNvPr id="3277" name="Text Box 4">
          <a:extLst>
            <a:ext uri="{FF2B5EF4-FFF2-40B4-BE49-F238E27FC236}">
              <a16:creationId xmlns:a16="http://schemas.microsoft.com/office/drawing/2014/main" id="{00000000-0008-0000-0600-0000CD0C0000}"/>
            </a:ext>
          </a:extLst>
        </xdr:cNvPr>
        <xdr:cNvSpPr txBox="1">
          <a:spLocks noChangeArrowheads="1"/>
        </xdr:cNvSpPr>
      </xdr:nvSpPr>
      <xdr:spPr bwMode="auto">
        <a:xfrm>
          <a:off x="1800225" y="370617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819150"/>
    <xdr:sp macro="" textlink="">
      <xdr:nvSpPr>
        <xdr:cNvPr id="3278" name="Text Box 6">
          <a:extLst>
            <a:ext uri="{FF2B5EF4-FFF2-40B4-BE49-F238E27FC236}">
              <a16:creationId xmlns:a16="http://schemas.microsoft.com/office/drawing/2014/main" id="{00000000-0008-0000-0600-0000CE0C0000}"/>
            </a:ext>
          </a:extLst>
        </xdr:cNvPr>
        <xdr:cNvSpPr txBox="1">
          <a:spLocks noChangeArrowheads="1"/>
        </xdr:cNvSpPr>
      </xdr:nvSpPr>
      <xdr:spPr bwMode="auto">
        <a:xfrm>
          <a:off x="1209675" y="370141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274"/>
    <xdr:sp macro="" textlink="">
      <xdr:nvSpPr>
        <xdr:cNvPr id="3279" name="Text Box 6">
          <a:extLst>
            <a:ext uri="{FF2B5EF4-FFF2-40B4-BE49-F238E27FC236}">
              <a16:creationId xmlns:a16="http://schemas.microsoft.com/office/drawing/2014/main" id="{00000000-0008-0000-0600-0000CF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9175"/>
    <xdr:sp macro="" textlink="">
      <xdr:nvSpPr>
        <xdr:cNvPr id="3280" name="Text Box 4">
          <a:extLst>
            <a:ext uri="{FF2B5EF4-FFF2-40B4-BE49-F238E27FC236}">
              <a16:creationId xmlns:a16="http://schemas.microsoft.com/office/drawing/2014/main" id="{00000000-0008-0000-0600-0000D00C0000}"/>
            </a:ext>
          </a:extLst>
        </xdr:cNvPr>
        <xdr:cNvSpPr txBox="1">
          <a:spLocks noChangeArrowheads="1"/>
        </xdr:cNvSpPr>
      </xdr:nvSpPr>
      <xdr:spPr bwMode="auto">
        <a:xfrm>
          <a:off x="1209675" y="370141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9175"/>
    <xdr:sp macro="" textlink="">
      <xdr:nvSpPr>
        <xdr:cNvPr id="3281" name="Text Box 6">
          <a:extLst>
            <a:ext uri="{FF2B5EF4-FFF2-40B4-BE49-F238E27FC236}">
              <a16:creationId xmlns:a16="http://schemas.microsoft.com/office/drawing/2014/main" id="{00000000-0008-0000-0600-0000D10C0000}"/>
            </a:ext>
          </a:extLst>
        </xdr:cNvPr>
        <xdr:cNvSpPr txBox="1">
          <a:spLocks noChangeArrowheads="1"/>
        </xdr:cNvSpPr>
      </xdr:nvSpPr>
      <xdr:spPr bwMode="auto">
        <a:xfrm>
          <a:off x="1209675" y="370141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274"/>
    <xdr:sp macro="" textlink="">
      <xdr:nvSpPr>
        <xdr:cNvPr id="3282" name="Text Box 4">
          <a:extLst>
            <a:ext uri="{FF2B5EF4-FFF2-40B4-BE49-F238E27FC236}">
              <a16:creationId xmlns:a16="http://schemas.microsoft.com/office/drawing/2014/main" id="{00000000-0008-0000-0600-0000D2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274"/>
    <xdr:sp macro="" textlink="">
      <xdr:nvSpPr>
        <xdr:cNvPr id="3283" name="Text Box 6">
          <a:extLst>
            <a:ext uri="{FF2B5EF4-FFF2-40B4-BE49-F238E27FC236}">
              <a16:creationId xmlns:a16="http://schemas.microsoft.com/office/drawing/2014/main" id="{00000000-0008-0000-0600-0000D3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6274"/>
    <xdr:sp macro="" textlink="">
      <xdr:nvSpPr>
        <xdr:cNvPr id="3284" name="Text Box 4">
          <a:extLst>
            <a:ext uri="{FF2B5EF4-FFF2-40B4-BE49-F238E27FC236}">
              <a16:creationId xmlns:a16="http://schemas.microsoft.com/office/drawing/2014/main" id="{00000000-0008-0000-0600-0000D40C0000}"/>
            </a:ext>
          </a:extLst>
        </xdr:cNvPr>
        <xdr:cNvSpPr txBox="1">
          <a:spLocks noChangeArrowheads="1"/>
        </xdr:cNvSpPr>
      </xdr:nvSpPr>
      <xdr:spPr bwMode="auto">
        <a:xfrm>
          <a:off x="260032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6274"/>
    <xdr:sp macro="" textlink="">
      <xdr:nvSpPr>
        <xdr:cNvPr id="3285" name="Text Box 6">
          <a:extLst>
            <a:ext uri="{FF2B5EF4-FFF2-40B4-BE49-F238E27FC236}">
              <a16:creationId xmlns:a16="http://schemas.microsoft.com/office/drawing/2014/main" id="{00000000-0008-0000-0600-0000D50C0000}"/>
            </a:ext>
          </a:extLst>
        </xdr:cNvPr>
        <xdr:cNvSpPr txBox="1">
          <a:spLocks noChangeArrowheads="1"/>
        </xdr:cNvSpPr>
      </xdr:nvSpPr>
      <xdr:spPr bwMode="auto">
        <a:xfrm>
          <a:off x="260032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274"/>
    <xdr:sp macro="" textlink="">
      <xdr:nvSpPr>
        <xdr:cNvPr id="3286" name="Text Box 4">
          <a:extLst>
            <a:ext uri="{FF2B5EF4-FFF2-40B4-BE49-F238E27FC236}">
              <a16:creationId xmlns:a16="http://schemas.microsoft.com/office/drawing/2014/main" id="{00000000-0008-0000-0600-0000D6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170</xdr:row>
      <xdr:rowOff>0</xdr:rowOff>
    </xdr:from>
    <xdr:ext cx="85725" cy="676274"/>
    <xdr:sp macro="" textlink="">
      <xdr:nvSpPr>
        <xdr:cNvPr id="3287" name="Text Box 6">
          <a:extLst>
            <a:ext uri="{FF2B5EF4-FFF2-40B4-BE49-F238E27FC236}">
              <a16:creationId xmlns:a16="http://schemas.microsoft.com/office/drawing/2014/main" id="{00000000-0008-0000-0600-0000D70C0000}"/>
            </a:ext>
          </a:extLst>
        </xdr:cNvPr>
        <xdr:cNvSpPr txBox="1">
          <a:spLocks noChangeArrowheads="1"/>
        </xdr:cNvSpPr>
      </xdr:nvSpPr>
      <xdr:spPr bwMode="auto">
        <a:xfrm>
          <a:off x="21240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14300"/>
    <xdr:sp macro="" textlink="">
      <xdr:nvSpPr>
        <xdr:cNvPr id="3288" name="Text Box 4">
          <a:extLst>
            <a:ext uri="{FF2B5EF4-FFF2-40B4-BE49-F238E27FC236}">
              <a16:creationId xmlns:a16="http://schemas.microsoft.com/office/drawing/2014/main" id="{00000000-0008-0000-0600-0000D80C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14300"/>
    <xdr:sp macro="" textlink="">
      <xdr:nvSpPr>
        <xdr:cNvPr id="3289" name="Text Box 6">
          <a:extLst>
            <a:ext uri="{FF2B5EF4-FFF2-40B4-BE49-F238E27FC236}">
              <a16:creationId xmlns:a16="http://schemas.microsoft.com/office/drawing/2014/main" id="{00000000-0008-0000-0600-0000D90C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290" name="Text Box 4">
          <a:extLst>
            <a:ext uri="{FF2B5EF4-FFF2-40B4-BE49-F238E27FC236}">
              <a16:creationId xmlns:a16="http://schemas.microsoft.com/office/drawing/2014/main" id="{00000000-0008-0000-0600-0000DA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291" name="Text Box 6">
          <a:extLst>
            <a:ext uri="{FF2B5EF4-FFF2-40B4-BE49-F238E27FC236}">
              <a16:creationId xmlns:a16="http://schemas.microsoft.com/office/drawing/2014/main" id="{00000000-0008-0000-0600-0000DB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292" name="Text Box 4">
          <a:extLst>
            <a:ext uri="{FF2B5EF4-FFF2-40B4-BE49-F238E27FC236}">
              <a16:creationId xmlns:a16="http://schemas.microsoft.com/office/drawing/2014/main" id="{00000000-0008-0000-0600-0000DC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293" name="Text Box 6">
          <a:extLst>
            <a:ext uri="{FF2B5EF4-FFF2-40B4-BE49-F238E27FC236}">
              <a16:creationId xmlns:a16="http://schemas.microsoft.com/office/drawing/2014/main" id="{00000000-0008-0000-0600-0000DD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294" name="Text Box 4">
          <a:extLst>
            <a:ext uri="{FF2B5EF4-FFF2-40B4-BE49-F238E27FC236}">
              <a16:creationId xmlns:a16="http://schemas.microsoft.com/office/drawing/2014/main" id="{00000000-0008-0000-0600-0000DE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295" name="Text Box 6">
          <a:extLst>
            <a:ext uri="{FF2B5EF4-FFF2-40B4-BE49-F238E27FC236}">
              <a16:creationId xmlns:a16="http://schemas.microsoft.com/office/drawing/2014/main" id="{00000000-0008-0000-0600-0000DF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114300"/>
    <xdr:sp macro="" textlink="">
      <xdr:nvSpPr>
        <xdr:cNvPr id="3296" name="Text Box 4">
          <a:extLst>
            <a:ext uri="{FF2B5EF4-FFF2-40B4-BE49-F238E27FC236}">
              <a16:creationId xmlns:a16="http://schemas.microsoft.com/office/drawing/2014/main" id="{00000000-0008-0000-0600-0000E00C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114300"/>
    <xdr:sp macro="" textlink="">
      <xdr:nvSpPr>
        <xdr:cNvPr id="3297" name="Text Box 6">
          <a:extLst>
            <a:ext uri="{FF2B5EF4-FFF2-40B4-BE49-F238E27FC236}">
              <a16:creationId xmlns:a16="http://schemas.microsoft.com/office/drawing/2014/main" id="{00000000-0008-0000-0600-0000E10C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298" name="Text Box 4">
          <a:extLst>
            <a:ext uri="{FF2B5EF4-FFF2-40B4-BE49-F238E27FC236}">
              <a16:creationId xmlns:a16="http://schemas.microsoft.com/office/drawing/2014/main" id="{00000000-0008-0000-0600-0000E2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299" name="Text Box 6">
          <a:extLst>
            <a:ext uri="{FF2B5EF4-FFF2-40B4-BE49-F238E27FC236}">
              <a16:creationId xmlns:a16="http://schemas.microsoft.com/office/drawing/2014/main" id="{00000000-0008-0000-0600-0000E3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114300"/>
    <xdr:sp macro="" textlink="">
      <xdr:nvSpPr>
        <xdr:cNvPr id="3300" name="Text Box 4">
          <a:extLst>
            <a:ext uri="{FF2B5EF4-FFF2-40B4-BE49-F238E27FC236}">
              <a16:creationId xmlns:a16="http://schemas.microsoft.com/office/drawing/2014/main" id="{00000000-0008-0000-0600-0000E40C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114300"/>
    <xdr:sp macro="" textlink="">
      <xdr:nvSpPr>
        <xdr:cNvPr id="3301" name="Text Box 6">
          <a:extLst>
            <a:ext uri="{FF2B5EF4-FFF2-40B4-BE49-F238E27FC236}">
              <a16:creationId xmlns:a16="http://schemas.microsoft.com/office/drawing/2014/main" id="{00000000-0008-0000-0600-0000E50C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85725" cy="114300"/>
    <xdr:sp macro="" textlink="">
      <xdr:nvSpPr>
        <xdr:cNvPr id="3302" name="Text Box 6">
          <a:extLst>
            <a:ext uri="{FF2B5EF4-FFF2-40B4-BE49-F238E27FC236}">
              <a16:creationId xmlns:a16="http://schemas.microsoft.com/office/drawing/2014/main" id="{00000000-0008-0000-0600-0000E60C0000}"/>
            </a:ext>
          </a:extLst>
        </xdr:cNvPr>
        <xdr:cNvSpPr txBox="1">
          <a:spLocks noChangeArrowheads="1"/>
        </xdr:cNvSpPr>
      </xdr:nvSpPr>
      <xdr:spPr bwMode="auto">
        <a:xfrm>
          <a:off x="382905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819150"/>
    <xdr:sp macro="" textlink="">
      <xdr:nvSpPr>
        <xdr:cNvPr id="3303" name="Text Box 4">
          <a:extLst>
            <a:ext uri="{FF2B5EF4-FFF2-40B4-BE49-F238E27FC236}">
              <a16:creationId xmlns:a16="http://schemas.microsoft.com/office/drawing/2014/main" id="{00000000-0008-0000-0600-0000E70C0000}"/>
            </a:ext>
          </a:extLst>
        </xdr:cNvPr>
        <xdr:cNvSpPr txBox="1">
          <a:spLocks noChangeArrowheads="1"/>
        </xdr:cNvSpPr>
      </xdr:nvSpPr>
      <xdr:spPr bwMode="auto">
        <a:xfrm>
          <a:off x="1209675" y="42205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819150"/>
    <xdr:sp macro="" textlink="">
      <xdr:nvSpPr>
        <xdr:cNvPr id="3304" name="Text Box 6">
          <a:extLst>
            <a:ext uri="{FF2B5EF4-FFF2-40B4-BE49-F238E27FC236}">
              <a16:creationId xmlns:a16="http://schemas.microsoft.com/office/drawing/2014/main" id="{00000000-0008-0000-0600-0000E80C0000}"/>
            </a:ext>
          </a:extLst>
        </xdr:cNvPr>
        <xdr:cNvSpPr txBox="1">
          <a:spLocks noChangeArrowheads="1"/>
        </xdr:cNvSpPr>
      </xdr:nvSpPr>
      <xdr:spPr bwMode="auto">
        <a:xfrm>
          <a:off x="1209675" y="42205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3305" name="Text Box 6">
          <a:extLst>
            <a:ext uri="{FF2B5EF4-FFF2-40B4-BE49-F238E27FC236}">
              <a16:creationId xmlns:a16="http://schemas.microsoft.com/office/drawing/2014/main" id="{00000000-0008-0000-0600-0000E9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019175"/>
    <xdr:sp macro="" textlink="">
      <xdr:nvSpPr>
        <xdr:cNvPr id="3306" name="Text Box 4">
          <a:extLst>
            <a:ext uri="{FF2B5EF4-FFF2-40B4-BE49-F238E27FC236}">
              <a16:creationId xmlns:a16="http://schemas.microsoft.com/office/drawing/2014/main" id="{00000000-0008-0000-0600-0000EA0C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019175"/>
    <xdr:sp macro="" textlink="">
      <xdr:nvSpPr>
        <xdr:cNvPr id="3307" name="Text Box 6">
          <a:extLst>
            <a:ext uri="{FF2B5EF4-FFF2-40B4-BE49-F238E27FC236}">
              <a16:creationId xmlns:a16="http://schemas.microsoft.com/office/drawing/2014/main" id="{00000000-0008-0000-0600-0000EB0C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3308" name="Text Box 4">
          <a:extLst>
            <a:ext uri="{FF2B5EF4-FFF2-40B4-BE49-F238E27FC236}">
              <a16:creationId xmlns:a16="http://schemas.microsoft.com/office/drawing/2014/main" id="{00000000-0008-0000-0600-0000EC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3309" name="Text Box 6">
          <a:extLst>
            <a:ext uri="{FF2B5EF4-FFF2-40B4-BE49-F238E27FC236}">
              <a16:creationId xmlns:a16="http://schemas.microsoft.com/office/drawing/2014/main" id="{00000000-0008-0000-0600-0000ED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194</xdr:row>
      <xdr:rowOff>0</xdr:rowOff>
    </xdr:from>
    <xdr:ext cx="85725" cy="676274"/>
    <xdr:sp macro="" textlink="">
      <xdr:nvSpPr>
        <xdr:cNvPr id="3310" name="Text Box 4">
          <a:extLst>
            <a:ext uri="{FF2B5EF4-FFF2-40B4-BE49-F238E27FC236}">
              <a16:creationId xmlns:a16="http://schemas.microsoft.com/office/drawing/2014/main" id="{00000000-0008-0000-0600-0000EE0C0000}"/>
            </a:ext>
          </a:extLst>
        </xdr:cNvPr>
        <xdr:cNvSpPr txBox="1">
          <a:spLocks noChangeArrowheads="1"/>
        </xdr:cNvSpPr>
      </xdr:nvSpPr>
      <xdr:spPr bwMode="auto">
        <a:xfrm>
          <a:off x="260032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194</xdr:row>
      <xdr:rowOff>0</xdr:rowOff>
    </xdr:from>
    <xdr:ext cx="85725" cy="676274"/>
    <xdr:sp macro="" textlink="">
      <xdr:nvSpPr>
        <xdr:cNvPr id="3311" name="Text Box 6">
          <a:extLst>
            <a:ext uri="{FF2B5EF4-FFF2-40B4-BE49-F238E27FC236}">
              <a16:creationId xmlns:a16="http://schemas.microsoft.com/office/drawing/2014/main" id="{00000000-0008-0000-0600-0000EF0C0000}"/>
            </a:ext>
          </a:extLst>
        </xdr:cNvPr>
        <xdr:cNvSpPr txBox="1">
          <a:spLocks noChangeArrowheads="1"/>
        </xdr:cNvSpPr>
      </xdr:nvSpPr>
      <xdr:spPr bwMode="auto">
        <a:xfrm>
          <a:off x="260032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3312" name="Text Box 4">
          <a:extLst>
            <a:ext uri="{FF2B5EF4-FFF2-40B4-BE49-F238E27FC236}">
              <a16:creationId xmlns:a16="http://schemas.microsoft.com/office/drawing/2014/main" id="{00000000-0008-0000-0600-0000F0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3313" name="Text Box 6">
          <a:extLst>
            <a:ext uri="{FF2B5EF4-FFF2-40B4-BE49-F238E27FC236}">
              <a16:creationId xmlns:a16="http://schemas.microsoft.com/office/drawing/2014/main" id="{00000000-0008-0000-0600-0000F1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194</xdr:row>
      <xdr:rowOff>0</xdr:rowOff>
    </xdr:from>
    <xdr:ext cx="85725" cy="676274"/>
    <xdr:sp macro="" textlink="">
      <xdr:nvSpPr>
        <xdr:cNvPr id="3314" name="Text Box 4">
          <a:extLst>
            <a:ext uri="{FF2B5EF4-FFF2-40B4-BE49-F238E27FC236}">
              <a16:creationId xmlns:a16="http://schemas.microsoft.com/office/drawing/2014/main" id="{00000000-0008-0000-0600-0000F20C0000}"/>
            </a:ext>
          </a:extLst>
        </xdr:cNvPr>
        <xdr:cNvSpPr txBox="1">
          <a:spLocks noChangeArrowheads="1"/>
        </xdr:cNvSpPr>
      </xdr:nvSpPr>
      <xdr:spPr bwMode="auto">
        <a:xfrm>
          <a:off x="0"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194</xdr:row>
      <xdr:rowOff>0</xdr:rowOff>
    </xdr:from>
    <xdr:ext cx="85725" cy="676274"/>
    <xdr:sp macro="" textlink="">
      <xdr:nvSpPr>
        <xdr:cNvPr id="3315" name="Text Box 6">
          <a:extLst>
            <a:ext uri="{FF2B5EF4-FFF2-40B4-BE49-F238E27FC236}">
              <a16:creationId xmlns:a16="http://schemas.microsoft.com/office/drawing/2014/main" id="{00000000-0008-0000-0600-0000F30C0000}"/>
            </a:ext>
          </a:extLst>
        </xdr:cNvPr>
        <xdr:cNvSpPr txBox="1">
          <a:spLocks noChangeArrowheads="1"/>
        </xdr:cNvSpPr>
      </xdr:nvSpPr>
      <xdr:spPr bwMode="auto">
        <a:xfrm>
          <a:off x="0"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183</xdr:row>
      <xdr:rowOff>428625</xdr:rowOff>
    </xdr:from>
    <xdr:ext cx="85725" cy="150329"/>
    <xdr:sp macro="" textlink="">
      <xdr:nvSpPr>
        <xdr:cNvPr id="3316" name="Text Box 4">
          <a:extLst>
            <a:ext uri="{FF2B5EF4-FFF2-40B4-BE49-F238E27FC236}">
              <a16:creationId xmlns:a16="http://schemas.microsoft.com/office/drawing/2014/main" id="{00000000-0008-0000-0600-0000F40C0000}"/>
            </a:ext>
          </a:extLst>
        </xdr:cNvPr>
        <xdr:cNvSpPr txBox="1">
          <a:spLocks noChangeArrowheads="1"/>
        </xdr:cNvSpPr>
      </xdr:nvSpPr>
      <xdr:spPr bwMode="auto">
        <a:xfrm>
          <a:off x="314325" y="403764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85725" cy="152400"/>
    <xdr:sp macro="" textlink="">
      <xdr:nvSpPr>
        <xdr:cNvPr id="3317" name="Text Box 4">
          <a:extLst>
            <a:ext uri="{FF2B5EF4-FFF2-40B4-BE49-F238E27FC236}">
              <a16:creationId xmlns:a16="http://schemas.microsoft.com/office/drawing/2014/main" id="{00000000-0008-0000-0600-0000F50C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85725" cy="152400"/>
    <xdr:sp macro="" textlink="">
      <xdr:nvSpPr>
        <xdr:cNvPr id="3318" name="Text Box 6">
          <a:extLst>
            <a:ext uri="{FF2B5EF4-FFF2-40B4-BE49-F238E27FC236}">
              <a16:creationId xmlns:a16="http://schemas.microsoft.com/office/drawing/2014/main" id="{00000000-0008-0000-0600-0000F60C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7957"/>
    <xdr:sp macro="" textlink="">
      <xdr:nvSpPr>
        <xdr:cNvPr id="3319" name="Text Box 6">
          <a:extLst>
            <a:ext uri="{FF2B5EF4-FFF2-40B4-BE49-F238E27FC236}">
              <a16:creationId xmlns:a16="http://schemas.microsoft.com/office/drawing/2014/main" id="{00000000-0008-0000-0600-0000F7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24218"/>
    <xdr:sp macro="" textlink="">
      <xdr:nvSpPr>
        <xdr:cNvPr id="3320" name="Text Box 4">
          <a:extLst>
            <a:ext uri="{FF2B5EF4-FFF2-40B4-BE49-F238E27FC236}">
              <a16:creationId xmlns:a16="http://schemas.microsoft.com/office/drawing/2014/main" id="{00000000-0008-0000-0600-0000F80C0000}"/>
            </a:ext>
          </a:extLst>
        </xdr:cNvPr>
        <xdr:cNvSpPr txBox="1">
          <a:spLocks noChangeArrowheads="1"/>
        </xdr:cNvSpPr>
      </xdr:nvSpPr>
      <xdr:spPr bwMode="auto">
        <a:xfrm>
          <a:off x="1209675" y="436149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24218"/>
    <xdr:sp macro="" textlink="">
      <xdr:nvSpPr>
        <xdr:cNvPr id="3321" name="Text Box 6">
          <a:extLst>
            <a:ext uri="{FF2B5EF4-FFF2-40B4-BE49-F238E27FC236}">
              <a16:creationId xmlns:a16="http://schemas.microsoft.com/office/drawing/2014/main" id="{00000000-0008-0000-0600-0000F90C0000}"/>
            </a:ext>
          </a:extLst>
        </xdr:cNvPr>
        <xdr:cNvSpPr txBox="1">
          <a:spLocks noChangeArrowheads="1"/>
        </xdr:cNvSpPr>
      </xdr:nvSpPr>
      <xdr:spPr bwMode="auto">
        <a:xfrm>
          <a:off x="1209675" y="436149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7957"/>
    <xdr:sp macro="" textlink="">
      <xdr:nvSpPr>
        <xdr:cNvPr id="3322" name="Text Box 4">
          <a:extLst>
            <a:ext uri="{FF2B5EF4-FFF2-40B4-BE49-F238E27FC236}">
              <a16:creationId xmlns:a16="http://schemas.microsoft.com/office/drawing/2014/main" id="{00000000-0008-0000-0600-0000FA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7957"/>
    <xdr:sp macro="" textlink="">
      <xdr:nvSpPr>
        <xdr:cNvPr id="3323" name="Text Box 6">
          <a:extLst>
            <a:ext uri="{FF2B5EF4-FFF2-40B4-BE49-F238E27FC236}">
              <a16:creationId xmlns:a16="http://schemas.microsoft.com/office/drawing/2014/main" id="{00000000-0008-0000-0600-0000FB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7957"/>
    <xdr:sp macro="" textlink="">
      <xdr:nvSpPr>
        <xdr:cNvPr id="3324" name="Text Box 4">
          <a:extLst>
            <a:ext uri="{FF2B5EF4-FFF2-40B4-BE49-F238E27FC236}">
              <a16:creationId xmlns:a16="http://schemas.microsoft.com/office/drawing/2014/main" id="{00000000-0008-0000-0600-0000FC0C0000}"/>
            </a:ext>
          </a:extLst>
        </xdr:cNvPr>
        <xdr:cNvSpPr txBox="1">
          <a:spLocks noChangeArrowheads="1"/>
        </xdr:cNvSpPr>
      </xdr:nvSpPr>
      <xdr:spPr bwMode="auto">
        <a:xfrm>
          <a:off x="260032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7957"/>
    <xdr:sp macro="" textlink="">
      <xdr:nvSpPr>
        <xdr:cNvPr id="3325" name="Text Box 6">
          <a:extLst>
            <a:ext uri="{FF2B5EF4-FFF2-40B4-BE49-F238E27FC236}">
              <a16:creationId xmlns:a16="http://schemas.microsoft.com/office/drawing/2014/main" id="{00000000-0008-0000-0600-0000FD0C0000}"/>
            </a:ext>
          </a:extLst>
        </xdr:cNvPr>
        <xdr:cNvSpPr txBox="1">
          <a:spLocks noChangeArrowheads="1"/>
        </xdr:cNvSpPr>
      </xdr:nvSpPr>
      <xdr:spPr bwMode="auto">
        <a:xfrm>
          <a:off x="260032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7957"/>
    <xdr:sp macro="" textlink="">
      <xdr:nvSpPr>
        <xdr:cNvPr id="3326" name="Text Box 4">
          <a:extLst>
            <a:ext uri="{FF2B5EF4-FFF2-40B4-BE49-F238E27FC236}">
              <a16:creationId xmlns:a16="http://schemas.microsoft.com/office/drawing/2014/main" id="{00000000-0008-0000-0600-0000FE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7957"/>
    <xdr:sp macro="" textlink="">
      <xdr:nvSpPr>
        <xdr:cNvPr id="3327" name="Text Box 6">
          <a:extLst>
            <a:ext uri="{FF2B5EF4-FFF2-40B4-BE49-F238E27FC236}">
              <a16:creationId xmlns:a16="http://schemas.microsoft.com/office/drawing/2014/main" id="{00000000-0008-0000-0600-0000FF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7957"/>
    <xdr:sp macro="" textlink="">
      <xdr:nvSpPr>
        <xdr:cNvPr id="3328" name="Text Box 4">
          <a:extLst>
            <a:ext uri="{FF2B5EF4-FFF2-40B4-BE49-F238E27FC236}">
              <a16:creationId xmlns:a16="http://schemas.microsoft.com/office/drawing/2014/main" id="{00000000-0008-0000-0600-0000000D0000}"/>
            </a:ext>
          </a:extLst>
        </xdr:cNvPr>
        <xdr:cNvSpPr txBox="1">
          <a:spLocks noChangeArrowheads="1"/>
        </xdr:cNvSpPr>
      </xdr:nvSpPr>
      <xdr:spPr bwMode="auto">
        <a:xfrm>
          <a:off x="0"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7957"/>
    <xdr:sp macro="" textlink="">
      <xdr:nvSpPr>
        <xdr:cNvPr id="3329" name="Text Box 6">
          <a:extLst>
            <a:ext uri="{FF2B5EF4-FFF2-40B4-BE49-F238E27FC236}">
              <a16:creationId xmlns:a16="http://schemas.microsoft.com/office/drawing/2014/main" id="{00000000-0008-0000-0600-0000010D0000}"/>
            </a:ext>
          </a:extLst>
        </xdr:cNvPr>
        <xdr:cNvSpPr txBox="1">
          <a:spLocks noChangeArrowheads="1"/>
        </xdr:cNvSpPr>
      </xdr:nvSpPr>
      <xdr:spPr bwMode="auto">
        <a:xfrm>
          <a:off x="0"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3330" name="Text Box 4">
          <a:extLst>
            <a:ext uri="{FF2B5EF4-FFF2-40B4-BE49-F238E27FC236}">
              <a16:creationId xmlns:a16="http://schemas.microsoft.com/office/drawing/2014/main" id="{00000000-0008-0000-0600-000002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3331" name="Text Box 6">
          <a:extLst>
            <a:ext uri="{FF2B5EF4-FFF2-40B4-BE49-F238E27FC236}">
              <a16:creationId xmlns:a16="http://schemas.microsoft.com/office/drawing/2014/main" id="{00000000-0008-0000-0600-000003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14300"/>
    <xdr:sp macro="" textlink="">
      <xdr:nvSpPr>
        <xdr:cNvPr id="3332" name="Text Box 4">
          <a:extLst>
            <a:ext uri="{FF2B5EF4-FFF2-40B4-BE49-F238E27FC236}">
              <a16:creationId xmlns:a16="http://schemas.microsoft.com/office/drawing/2014/main" id="{00000000-0008-0000-0600-000004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14300"/>
    <xdr:sp macro="" textlink="">
      <xdr:nvSpPr>
        <xdr:cNvPr id="3333" name="Text Box 6">
          <a:extLst>
            <a:ext uri="{FF2B5EF4-FFF2-40B4-BE49-F238E27FC236}">
              <a16:creationId xmlns:a16="http://schemas.microsoft.com/office/drawing/2014/main" id="{00000000-0008-0000-0600-000005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816348"/>
    <xdr:sp macro="" textlink="">
      <xdr:nvSpPr>
        <xdr:cNvPr id="3334" name="Text Box 4">
          <a:extLst>
            <a:ext uri="{FF2B5EF4-FFF2-40B4-BE49-F238E27FC236}">
              <a16:creationId xmlns:a16="http://schemas.microsoft.com/office/drawing/2014/main" id="{00000000-0008-0000-0600-0000060D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816348"/>
    <xdr:sp macro="" textlink="">
      <xdr:nvSpPr>
        <xdr:cNvPr id="3335" name="Text Box 6">
          <a:extLst>
            <a:ext uri="{FF2B5EF4-FFF2-40B4-BE49-F238E27FC236}">
              <a16:creationId xmlns:a16="http://schemas.microsoft.com/office/drawing/2014/main" id="{00000000-0008-0000-0600-0000070D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3336" name="Text Box 6">
          <a:extLst>
            <a:ext uri="{FF2B5EF4-FFF2-40B4-BE49-F238E27FC236}">
              <a16:creationId xmlns:a16="http://schemas.microsoft.com/office/drawing/2014/main" id="{00000000-0008-0000-0600-000008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16373"/>
    <xdr:sp macro="" textlink="">
      <xdr:nvSpPr>
        <xdr:cNvPr id="3337" name="Text Box 4">
          <a:extLst>
            <a:ext uri="{FF2B5EF4-FFF2-40B4-BE49-F238E27FC236}">
              <a16:creationId xmlns:a16="http://schemas.microsoft.com/office/drawing/2014/main" id="{00000000-0008-0000-0600-0000090D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16373"/>
    <xdr:sp macro="" textlink="">
      <xdr:nvSpPr>
        <xdr:cNvPr id="3338" name="Text Box 6">
          <a:extLst>
            <a:ext uri="{FF2B5EF4-FFF2-40B4-BE49-F238E27FC236}">
              <a16:creationId xmlns:a16="http://schemas.microsoft.com/office/drawing/2014/main" id="{00000000-0008-0000-0600-00000A0D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3339" name="Text Box 4">
          <a:extLst>
            <a:ext uri="{FF2B5EF4-FFF2-40B4-BE49-F238E27FC236}">
              <a16:creationId xmlns:a16="http://schemas.microsoft.com/office/drawing/2014/main" id="{00000000-0008-0000-0600-00000B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3340" name="Text Box 6">
          <a:extLst>
            <a:ext uri="{FF2B5EF4-FFF2-40B4-BE49-F238E27FC236}">
              <a16:creationId xmlns:a16="http://schemas.microsoft.com/office/drawing/2014/main" id="{00000000-0008-0000-0600-00000C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5153"/>
    <xdr:sp macro="" textlink="">
      <xdr:nvSpPr>
        <xdr:cNvPr id="3341" name="Text Box 4">
          <a:extLst>
            <a:ext uri="{FF2B5EF4-FFF2-40B4-BE49-F238E27FC236}">
              <a16:creationId xmlns:a16="http://schemas.microsoft.com/office/drawing/2014/main" id="{00000000-0008-0000-0600-00000D0D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5153"/>
    <xdr:sp macro="" textlink="">
      <xdr:nvSpPr>
        <xdr:cNvPr id="3342" name="Text Box 6">
          <a:extLst>
            <a:ext uri="{FF2B5EF4-FFF2-40B4-BE49-F238E27FC236}">
              <a16:creationId xmlns:a16="http://schemas.microsoft.com/office/drawing/2014/main" id="{00000000-0008-0000-0600-00000E0D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3343" name="Text Box 4">
          <a:extLst>
            <a:ext uri="{FF2B5EF4-FFF2-40B4-BE49-F238E27FC236}">
              <a16:creationId xmlns:a16="http://schemas.microsoft.com/office/drawing/2014/main" id="{00000000-0008-0000-0600-00000F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3344" name="Text Box 6">
          <a:extLst>
            <a:ext uri="{FF2B5EF4-FFF2-40B4-BE49-F238E27FC236}">
              <a16:creationId xmlns:a16="http://schemas.microsoft.com/office/drawing/2014/main" id="{00000000-0008-0000-0600-000010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5153"/>
    <xdr:sp macro="" textlink="">
      <xdr:nvSpPr>
        <xdr:cNvPr id="3345" name="Text Box 4">
          <a:extLst>
            <a:ext uri="{FF2B5EF4-FFF2-40B4-BE49-F238E27FC236}">
              <a16:creationId xmlns:a16="http://schemas.microsoft.com/office/drawing/2014/main" id="{00000000-0008-0000-0600-0000110D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5153"/>
    <xdr:sp macro="" textlink="">
      <xdr:nvSpPr>
        <xdr:cNvPr id="3346" name="Text Box 6">
          <a:extLst>
            <a:ext uri="{FF2B5EF4-FFF2-40B4-BE49-F238E27FC236}">
              <a16:creationId xmlns:a16="http://schemas.microsoft.com/office/drawing/2014/main" id="{00000000-0008-0000-0600-0000120D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3347" name="Text Box 4">
          <a:extLst>
            <a:ext uri="{FF2B5EF4-FFF2-40B4-BE49-F238E27FC236}">
              <a16:creationId xmlns:a16="http://schemas.microsoft.com/office/drawing/2014/main" id="{00000000-0008-0000-0600-000013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3348" name="Text Box 6">
          <a:extLst>
            <a:ext uri="{FF2B5EF4-FFF2-40B4-BE49-F238E27FC236}">
              <a16:creationId xmlns:a16="http://schemas.microsoft.com/office/drawing/2014/main" id="{00000000-0008-0000-0600-000014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183</xdr:row>
      <xdr:rowOff>428625</xdr:rowOff>
    </xdr:from>
    <xdr:ext cx="85725" cy="150329"/>
    <xdr:sp macro="" textlink="">
      <xdr:nvSpPr>
        <xdr:cNvPr id="3349" name="Text Box 4">
          <a:extLst>
            <a:ext uri="{FF2B5EF4-FFF2-40B4-BE49-F238E27FC236}">
              <a16:creationId xmlns:a16="http://schemas.microsoft.com/office/drawing/2014/main" id="{00000000-0008-0000-0600-0000150D0000}"/>
            </a:ext>
          </a:extLst>
        </xdr:cNvPr>
        <xdr:cNvSpPr txBox="1">
          <a:spLocks noChangeArrowheads="1"/>
        </xdr:cNvSpPr>
      </xdr:nvSpPr>
      <xdr:spPr bwMode="auto">
        <a:xfrm>
          <a:off x="314325" y="403764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14300"/>
    <xdr:sp macro="" textlink="">
      <xdr:nvSpPr>
        <xdr:cNvPr id="3350" name="Text Box 4">
          <a:extLst>
            <a:ext uri="{FF2B5EF4-FFF2-40B4-BE49-F238E27FC236}">
              <a16:creationId xmlns:a16="http://schemas.microsoft.com/office/drawing/2014/main" id="{00000000-0008-0000-0600-0000160D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14300"/>
    <xdr:sp macro="" textlink="">
      <xdr:nvSpPr>
        <xdr:cNvPr id="3351" name="Text Box 6">
          <a:extLst>
            <a:ext uri="{FF2B5EF4-FFF2-40B4-BE49-F238E27FC236}">
              <a16:creationId xmlns:a16="http://schemas.microsoft.com/office/drawing/2014/main" id="{00000000-0008-0000-0600-0000170D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194</xdr:row>
      <xdr:rowOff>47625</xdr:rowOff>
    </xdr:from>
    <xdr:ext cx="85725" cy="819150"/>
    <xdr:sp macro="" textlink="">
      <xdr:nvSpPr>
        <xdr:cNvPr id="3352" name="Text Box 4">
          <a:extLst>
            <a:ext uri="{FF2B5EF4-FFF2-40B4-BE49-F238E27FC236}">
              <a16:creationId xmlns:a16="http://schemas.microsoft.com/office/drawing/2014/main" id="{00000000-0008-0000-0600-0000180D0000}"/>
            </a:ext>
          </a:extLst>
        </xdr:cNvPr>
        <xdr:cNvSpPr txBox="1">
          <a:spLocks noChangeArrowheads="1"/>
        </xdr:cNvSpPr>
      </xdr:nvSpPr>
      <xdr:spPr bwMode="auto">
        <a:xfrm>
          <a:off x="1800225" y="422529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819150"/>
    <xdr:sp macro="" textlink="">
      <xdr:nvSpPr>
        <xdr:cNvPr id="3353" name="Text Box 6">
          <a:extLst>
            <a:ext uri="{FF2B5EF4-FFF2-40B4-BE49-F238E27FC236}">
              <a16:creationId xmlns:a16="http://schemas.microsoft.com/office/drawing/2014/main" id="{00000000-0008-0000-0600-0000190D0000}"/>
            </a:ext>
          </a:extLst>
        </xdr:cNvPr>
        <xdr:cNvSpPr txBox="1">
          <a:spLocks noChangeArrowheads="1"/>
        </xdr:cNvSpPr>
      </xdr:nvSpPr>
      <xdr:spPr bwMode="auto">
        <a:xfrm>
          <a:off x="1209675" y="42205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3354" name="Text Box 6">
          <a:extLst>
            <a:ext uri="{FF2B5EF4-FFF2-40B4-BE49-F238E27FC236}">
              <a16:creationId xmlns:a16="http://schemas.microsoft.com/office/drawing/2014/main" id="{00000000-0008-0000-0600-00001A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019175"/>
    <xdr:sp macro="" textlink="">
      <xdr:nvSpPr>
        <xdr:cNvPr id="3355" name="Text Box 4">
          <a:extLst>
            <a:ext uri="{FF2B5EF4-FFF2-40B4-BE49-F238E27FC236}">
              <a16:creationId xmlns:a16="http://schemas.microsoft.com/office/drawing/2014/main" id="{00000000-0008-0000-0600-00001B0D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019175"/>
    <xdr:sp macro="" textlink="">
      <xdr:nvSpPr>
        <xdr:cNvPr id="3356" name="Text Box 6">
          <a:extLst>
            <a:ext uri="{FF2B5EF4-FFF2-40B4-BE49-F238E27FC236}">
              <a16:creationId xmlns:a16="http://schemas.microsoft.com/office/drawing/2014/main" id="{00000000-0008-0000-0600-00001C0D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3357" name="Text Box 4">
          <a:extLst>
            <a:ext uri="{FF2B5EF4-FFF2-40B4-BE49-F238E27FC236}">
              <a16:creationId xmlns:a16="http://schemas.microsoft.com/office/drawing/2014/main" id="{00000000-0008-0000-0600-00001D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3358" name="Text Box 6">
          <a:extLst>
            <a:ext uri="{FF2B5EF4-FFF2-40B4-BE49-F238E27FC236}">
              <a16:creationId xmlns:a16="http://schemas.microsoft.com/office/drawing/2014/main" id="{00000000-0008-0000-0600-00001E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194</xdr:row>
      <xdr:rowOff>0</xdr:rowOff>
    </xdr:from>
    <xdr:ext cx="85725" cy="676274"/>
    <xdr:sp macro="" textlink="">
      <xdr:nvSpPr>
        <xdr:cNvPr id="3359" name="Text Box 4">
          <a:extLst>
            <a:ext uri="{FF2B5EF4-FFF2-40B4-BE49-F238E27FC236}">
              <a16:creationId xmlns:a16="http://schemas.microsoft.com/office/drawing/2014/main" id="{00000000-0008-0000-0600-00001F0D0000}"/>
            </a:ext>
          </a:extLst>
        </xdr:cNvPr>
        <xdr:cNvSpPr txBox="1">
          <a:spLocks noChangeArrowheads="1"/>
        </xdr:cNvSpPr>
      </xdr:nvSpPr>
      <xdr:spPr bwMode="auto">
        <a:xfrm>
          <a:off x="260032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3361" name="Text Box 4">
          <a:extLst>
            <a:ext uri="{FF2B5EF4-FFF2-40B4-BE49-F238E27FC236}">
              <a16:creationId xmlns:a16="http://schemas.microsoft.com/office/drawing/2014/main" id="{00000000-0008-0000-0600-000021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194</xdr:row>
      <xdr:rowOff>0</xdr:rowOff>
    </xdr:from>
    <xdr:ext cx="85725" cy="676274"/>
    <xdr:sp macro="" textlink="">
      <xdr:nvSpPr>
        <xdr:cNvPr id="3362" name="Text Box 6">
          <a:extLst>
            <a:ext uri="{FF2B5EF4-FFF2-40B4-BE49-F238E27FC236}">
              <a16:creationId xmlns:a16="http://schemas.microsoft.com/office/drawing/2014/main" id="{00000000-0008-0000-0600-0000220D0000}"/>
            </a:ext>
          </a:extLst>
        </xdr:cNvPr>
        <xdr:cNvSpPr txBox="1">
          <a:spLocks noChangeArrowheads="1"/>
        </xdr:cNvSpPr>
      </xdr:nvSpPr>
      <xdr:spPr bwMode="auto">
        <a:xfrm>
          <a:off x="21240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14300"/>
    <xdr:sp macro="" textlink="">
      <xdr:nvSpPr>
        <xdr:cNvPr id="3363" name="Text Box 4">
          <a:extLst>
            <a:ext uri="{FF2B5EF4-FFF2-40B4-BE49-F238E27FC236}">
              <a16:creationId xmlns:a16="http://schemas.microsoft.com/office/drawing/2014/main" id="{00000000-0008-0000-0600-000023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14300"/>
    <xdr:sp macro="" textlink="">
      <xdr:nvSpPr>
        <xdr:cNvPr id="3364" name="Text Box 6">
          <a:extLst>
            <a:ext uri="{FF2B5EF4-FFF2-40B4-BE49-F238E27FC236}">
              <a16:creationId xmlns:a16="http://schemas.microsoft.com/office/drawing/2014/main" id="{00000000-0008-0000-0600-000024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199</xdr:row>
      <xdr:rowOff>47625</xdr:rowOff>
    </xdr:from>
    <xdr:ext cx="85725" cy="819150"/>
    <xdr:sp macro="" textlink="">
      <xdr:nvSpPr>
        <xdr:cNvPr id="3365" name="Text Box 4">
          <a:extLst>
            <a:ext uri="{FF2B5EF4-FFF2-40B4-BE49-F238E27FC236}">
              <a16:creationId xmlns:a16="http://schemas.microsoft.com/office/drawing/2014/main" id="{00000000-0008-0000-0600-0000250D0000}"/>
            </a:ext>
          </a:extLst>
        </xdr:cNvPr>
        <xdr:cNvSpPr txBox="1">
          <a:spLocks noChangeArrowheads="1"/>
        </xdr:cNvSpPr>
      </xdr:nvSpPr>
      <xdr:spPr bwMode="auto">
        <a:xfrm>
          <a:off x="1800225" y="436626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819150"/>
    <xdr:sp macro="" textlink="">
      <xdr:nvSpPr>
        <xdr:cNvPr id="3366" name="Text Box 6">
          <a:extLst>
            <a:ext uri="{FF2B5EF4-FFF2-40B4-BE49-F238E27FC236}">
              <a16:creationId xmlns:a16="http://schemas.microsoft.com/office/drawing/2014/main" id="{00000000-0008-0000-0600-0000260D0000}"/>
            </a:ext>
          </a:extLst>
        </xdr:cNvPr>
        <xdr:cNvSpPr txBox="1">
          <a:spLocks noChangeArrowheads="1"/>
        </xdr:cNvSpPr>
      </xdr:nvSpPr>
      <xdr:spPr bwMode="auto">
        <a:xfrm>
          <a:off x="1209675" y="436149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274"/>
    <xdr:sp macro="" textlink="">
      <xdr:nvSpPr>
        <xdr:cNvPr id="3367" name="Text Box 6">
          <a:extLst>
            <a:ext uri="{FF2B5EF4-FFF2-40B4-BE49-F238E27FC236}">
              <a16:creationId xmlns:a16="http://schemas.microsoft.com/office/drawing/2014/main" id="{00000000-0008-0000-0600-000027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19175"/>
    <xdr:sp macro="" textlink="">
      <xdr:nvSpPr>
        <xdr:cNvPr id="3368" name="Text Box 4">
          <a:extLst>
            <a:ext uri="{FF2B5EF4-FFF2-40B4-BE49-F238E27FC236}">
              <a16:creationId xmlns:a16="http://schemas.microsoft.com/office/drawing/2014/main" id="{00000000-0008-0000-0600-0000280D0000}"/>
            </a:ext>
          </a:extLst>
        </xdr:cNvPr>
        <xdr:cNvSpPr txBox="1">
          <a:spLocks noChangeArrowheads="1"/>
        </xdr:cNvSpPr>
      </xdr:nvSpPr>
      <xdr:spPr bwMode="auto">
        <a:xfrm>
          <a:off x="1209675" y="436149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19175"/>
    <xdr:sp macro="" textlink="">
      <xdr:nvSpPr>
        <xdr:cNvPr id="3369" name="Text Box 6">
          <a:extLst>
            <a:ext uri="{FF2B5EF4-FFF2-40B4-BE49-F238E27FC236}">
              <a16:creationId xmlns:a16="http://schemas.microsoft.com/office/drawing/2014/main" id="{00000000-0008-0000-0600-0000290D0000}"/>
            </a:ext>
          </a:extLst>
        </xdr:cNvPr>
        <xdr:cNvSpPr txBox="1">
          <a:spLocks noChangeArrowheads="1"/>
        </xdr:cNvSpPr>
      </xdr:nvSpPr>
      <xdr:spPr bwMode="auto">
        <a:xfrm>
          <a:off x="1209675" y="436149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274"/>
    <xdr:sp macro="" textlink="">
      <xdr:nvSpPr>
        <xdr:cNvPr id="3370" name="Text Box 4">
          <a:extLst>
            <a:ext uri="{FF2B5EF4-FFF2-40B4-BE49-F238E27FC236}">
              <a16:creationId xmlns:a16="http://schemas.microsoft.com/office/drawing/2014/main" id="{00000000-0008-0000-0600-00002A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274"/>
    <xdr:sp macro="" textlink="">
      <xdr:nvSpPr>
        <xdr:cNvPr id="3371" name="Text Box 6">
          <a:extLst>
            <a:ext uri="{FF2B5EF4-FFF2-40B4-BE49-F238E27FC236}">
              <a16:creationId xmlns:a16="http://schemas.microsoft.com/office/drawing/2014/main" id="{00000000-0008-0000-0600-00002B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6274"/>
    <xdr:sp macro="" textlink="">
      <xdr:nvSpPr>
        <xdr:cNvPr id="3372" name="Text Box 4">
          <a:extLst>
            <a:ext uri="{FF2B5EF4-FFF2-40B4-BE49-F238E27FC236}">
              <a16:creationId xmlns:a16="http://schemas.microsoft.com/office/drawing/2014/main" id="{00000000-0008-0000-0600-00002C0D0000}"/>
            </a:ext>
          </a:extLst>
        </xdr:cNvPr>
        <xdr:cNvSpPr txBox="1">
          <a:spLocks noChangeArrowheads="1"/>
        </xdr:cNvSpPr>
      </xdr:nvSpPr>
      <xdr:spPr bwMode="auto">
        <a:xfrm>
          <a:off x="260032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6274"/>
    <xdr:sp macro="" textlink="">
      <xdr:nvSpPr>
        <xdr:cNvPr id="3373" name="Text Box 6">
          <a:extLst>
            <a:ext uri="{FF2B5EF4-FFF2-40B4-BE49-F238E27FC236}">
              <a16:creationId xmlns:a16="http://schemas.microsoft.com/office/drawing/2014/main" id="{00000000-0008-0000-0600-00002D0D0000}"/>
            </a:ext>
          </a:extLst>
        </xdr:cNvPr>
        <xdr:cNvSpPr txBox="1">
          <a:spLocks noChangeArrowheads="1"/>
        </xdr:cNvSpPr>
      </xdr:nvSpPr>
      <xdr:spPr bwMode="auto">
        <a:xfrm>
          <a:off x="260032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274"/>
    <xdr:sp macro="" textlink="">
      <xdr:nvSpPr>
        <xdr:cNvPr id="3374" name="Text Box 4">
          <a:extLst>
            <a:ext uri="{FF2B5EF4-FFF2-40B4-BE49-F238E27FC236}">
              <a16:creationId xmlns:a16="http://schemas.microsoft.com/office/drawing/2014/main" id="{00000000-0008-0000-0600-00002E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114300"/>
    <xdr:sp macro="" textlink="">
      <xdr:nvSpPr>
        <xdr:cNvPr id="3376" name="Text Box 4">
          <a:extLst>
            <a:ext uri="{FF2B5EF4-FFF2-40B4-BE49-F238E27FC236}">
              <a16:creationId xmlns:a16="http://schemas.microsoft.com/office/drawing/2014/main" id="{00000000-0008-0000-0600-000030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114300"/>
    <xdr:sp macro="" textlink="">
      <xdr:nvSpPr>
        <xdr:cNvPr id="3377" name="Text Box 6">
          <a:extLst>
            <a:ext uri="{FF2B5EF4-FFF2-40B4-BE49-F238E27FC236}">
              <a16:creationId xmlns:a16="http://schemas.microsoft.com/office/drawing/2014/main" id="{00000000-0008-0000-0600-000031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14300"/>
    <xdr:sp macro="" textlink="">
      <xdr:nvSpPr>
        <xdr:cNvPr id="3378" name="Text Box 4">
          <a:extLst>
            <a:ext uri="{FF2B5EF4-FFF2-40B4-BE49-F238E27FC236}">
              <a16:creationId xmlns:a16="http://schemas.microsoft.com/office/drawing/2014/main" id="{00000000-0008-0000-0600-000032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14300"/>
    <xdr:sp macro="" textlink="">
      <xdr:nvSpPr>
        <xdr:cNvPr id="3379" name="Text Box 6">
          <a:extLst>
            <a:ext uri="{FF2B5EF4-FFF2-40B4-BE49-F238E27FC236}">
              <a16:creationId xmlns:a16="http://schemas.microsoft.com/office/drawing/2014/main" id="{00000000-0008-0000-0600-000033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14300"/>
    <xdr:sp macro="" textlink="">
      <xdr:nvSpPr>
        <xdr:cNvPr id="3380" name="Text Box 4">
          <a:extLst>
            <a:ext uri="{FF2B5EF4-FFF2-40B4-BE49-F238E27FC236}">
              <a16:creationId xmlns:a16="http://schemas.microsoft.com/office/drawing/2014/main" id="{00000000-0008-0000-0600-000034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14300"/>
    <xdr:sp macro="" textlink="">
      <xdr:nvSpPr>
        <xdr:cNvPr id="3381" name="Text Box 6">
          <a:extLst>
            <a:ext uri="{FF2B5EF4-FFF2-40B4-BE49-F238E27FC236}">
              <a16:creationId xmlns:a16="http://schemas.microsoft.com/office/drawing/2014/main" id="{00000000-0008-0000-0600-000035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14300"/>
    <xdr:sp macro="" textlink="">
      <xdr:nvSpPr>
        <xdr:cNvPr id="3382" name="Text Box 4">
          <a:extLst>
            <a:ext uri="{FF2B5EF4-FFF2-40B4-BE49-F238E27FC236}">
              <a16:creationId xmlns:a16="http://schemas.microsoft.com/office/drawing/2014/main" id="{00000000-0008-0000-0600-000036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14300"/>
    <xdr:sp macro="" textlink="">
      <xdr:nvSpPr>
        <xdr:cNvPr id="3383" name="Text Box 6">
          <a:extLst>
            <a:ext uri="{FF2B5EF4-FFF2-40B4-BE49-F238E27FC236}">
              <a16:creationId xmlns:a16="http://schemas.microsoft.com/office/drawing/2014/main" id="{00000000-0008-0000-0600-000037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346</xdr:row>
      <xdr:rowOff>0</xdr:rowOff>
    </xdr:from>
    <xdr:ext cx="85725" cy="114300"/>
    <xdr:sp macro="" textlink="">
      <xdr:nvSpPr>
        <xdr:cNvPr id="3384" name="Text Box 4">
          <a:extLst>
            <a:ext uri="{FF2B5EF4-FFF2-40B4-BE49-F238E27FC236}">
              <a16:creationId xmlns:a16="http://schemas.microsoft.com/office/drawing/2014/main" id="{00000000-0008-0000-0600-0000380D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346</xdr:row>
      <xdr:rowOff>0</xdr:rowOff>
    </xdr:from>
    <xdr:ext cx="85725" cy="114300"/>
    <xdr:sp macro="" textlink="">
      <xdr:nvSpPr>
        <xdr:cNvPr id="3385" name="Text Box 6">
          <a:extLst>
            <a:ext uri="{FF2B5EF4-FFF2-40B4-BE49-F238E27FC236}">
              <a16:creationId xmlns:a16="http://schemas.microsoft.com/office/drawing/2014/main" id="{00000000-0008-0000-0600-0000390D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14300"/>
    <xdr:sp macro="" textlink="">
      <xdr:nvSpPr>
        <xdr:cNvPr id="3386" name="Text Box 4">
          <a:extLst>
            <a:ext uri="{FF2B5EF4-FFF2-40B4-BE49-F238E27FC236}">
              <a16:creationId xmlns:a16="http://schemas.microsoft.com/office/drawing/2014/main" id="{00000000-0008-0000-0600-00003A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346</xdr:row>
      <xdr:rowOff>0</xdr:rowOff>
    </xdr:from>
    <xdr:ext cx="85725" cy="114300"/>
    <xdr:sp macro="" textlink="">
      <xdr:nvSpPr>
        <xdr:cNvPr id="3387" name="Text Box 6">
          <a:extLst>
            <a:ext uri="{FF2B5EF4-FFF2-40B4-BE49-F238E27FC236}">
              <a16:creationId xmlns:a16="http://schemas.microsoft.com/office/drawing/2014/main" id="{00000000-0008-0000-0600-00003B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346</xdr:row>
      <xdr:rowOff>0</xdr:rowOff>
    </xdr:from>
    <xdr:ext cx="85725" cy="114300"/>
    <xdr:sp macro="" textlink="">
      <xdr:nvSpPr>
        <xdr:cNvPr id="3388" name="Text Box 4">
          <a:extLst>
            <a:ext uri="{FF2B5EF4-FFF2-40B4-BE49-F238E27FC236}">
              <a16:creationId xmlns:a16="http://schemas.microsoft.com/office/drawing/2014/main" id="{00000000-0008-0000-0600-00003C0D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346</xdr:row>
      <xdr:rowOff>0</xdr:rowOff>
    </xdr:from>
    <xdr:ext cx="85725" cy="114300"/>
    <xdr:sp macro="" textlink="">
      <xdr:nvSpPr>
        <xdr:cNvPr id="3389" name="Text Box 6">
          <a:extLst>
            <a:ext uri="{FF2B5EF4-FFF2-40B4-BE49-F238E27FC236}">
              <a16:creationId xmlns:a16="http://schemas.microsoft.com/office/drawing/2014/main" id="{00000000-0008-0000-0600-00003D0D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346</xdr:row>
      <xdr:rowOff>0</xdr:rowOff>
    </xdr:from>
    <xdr:ext cx="85725" cy="114300"/>
    <xdr:sp macro="" textlink="">
      <xdr:nvSpPr>
        <xdr:cNvPr id="3390" name="Text Box 6">
          <a:extLst>
            <a:ext uri="{FF2B5EF4-FFF2-40B4-BE49-F238E27FC236}">
              <a16:creationId xmlns:a16="http://schemas.microsoft.com/office/drawing/2014/main" id="{00000000-0008-0000-0600-00003E0D0000}"/>
            </a:ext>
          </a:extLst>
        </xdr:cNvPr>
        <xdr:cNvSpPr txBox="1">
          <a:spLocks noChangeArrowheads="1"/>
        </xdr:cNvSpPr>
      </xdr:nvSpPr>
      <xdr:spPr bwMode="auto">
        <a:xfrm>
          <a:off x="382905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819150"/>
    <xdr:sp macro="" textlink="">
      <xdr:nvSpPr>
        <xdr:cNvPr id="3391" name="Text Box 4">
          <a:extLst>
            <a:ext uri="{FF2B5EF4-FFF2-40B4-BE49-F238E27FC236}">
              <a16:creationId xmlns:a16="http://schemas.microsoft.com/office/drawing/2014/main" id="{00000000-0008-0000-0600-00003F0D0000}"/>
            </a:ext>
          </a:extLst>
        </xdr:cNvPr>
        <xdr:cNvSpPr txBox="1">
          <a:spLocks noChangeArrowheads="1"/>
        </xdr:cNvSpPr>
      </xdr:nvSpPr>
      <xdr:spPr bwMode="auto">
        <a:xfrm>
          <a:off x="1209675" y="48777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819150"/>
    <xdr:sp macro="" textlink="">
      <xdr:nvSpPr>
        <xdr:cNvPr id="3392" name="Text Box 6">
          <a:extLst>
            <a:ext uri="{FF2B5EF4-FFF2-40B4-BE49-F238E27FC236}">
              <a16:creationId xmlns:a16="http://schemas.microsoft.com/office/drawing/2014/main" id="{00000000-0008-0000-0600-0000400D0000}"/>
            </a:ext>
          </a:extLst>
        </xdr:cNvPr>
        <xdr:cNvSpPr txBox="1">
          <a:spLocks noChangeArrowheads="1"/>
        </xdr:cNvSpPr>
      </xdr:nvSpPr>
      <xdr:spPr bwMode="auto">
        <a:xfrm>
          <a:off x="1209675" y="48777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676274"/>
    <xdr:sp macro="" textlink="">
      <xdr:nvSpPr>
        <xdr:cNvPr id="3393" name="Text Box 6">
          <a:extLst>
            <a:ext uri="{FF2B5EF4-FFF2-40B4-BE49-F238E27FC236}">
              <a16:creationId xmlns:a16="http://schemas.microsoft.com/office/drawing/2014/main" id="{00000000-0008-0000-0600-000041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1019175"/>
    <xdr:sp macro="" textlink="">
      <xdr:nvSpPr>
        <xdr:cNvPr id="3394" name="Text Box 4">
          <a:extLst>
            <a:ext uri="{FF2B5EF4-FFF2-40B4-BE49-F238E27FC236}">
              <a16:creationId xmlns:a16="http://schemas.microsoft.com/office/drawing/2014/main" id="{00000000-0008-0000-0600-000042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1019175"/>
    <xdr:sp macro="" textlink="">
      <xdr:nvSpPr>
        <xdr:cNvPr id="3395" name="Text Box 6">
          <a:extLst>
            <a:ext uri="{FF2B5EF4-FFF2-40B4-BE49-F238E27FC236}">
              <a16:creationId xmlns:a16="http://schemas.microsoft.com/office/drawing/2014/main" id="{00000000-0008-0000-0600-000043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676274"/>
    <xdr:sp macro="" textlink="">
      <xdr:nvSpPr>
        <xdr:cNvPr id="3396" name="Text Box 4">
          <a:extLst>
            <a:ext uri="{FF2B5EF4-FFF2-40B4-BE49-F238E27FC236}">
              <a16:creationId xmlns:a16="http://schemas.microsoft.com/office/drawing/2014/main" id="{00000000-0008-0000-0600-000044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676274"/>
    <xdr:sp macro="" textlink="">
      <xdr:nvSpPr>
        <xdr:cNvPr id="3397" name="Text Box 6">
          <a:extLst>
            <a:ext uri="{FF2B5EF4-FFF2-40B4-BE49-F238E27FC236}">
              <a16:creationId xmlns:a16="http://schemas.microsoft.com/office/drawing/2014/main" id="{00000000-0008-0000-0600-000045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342</xdr:row>
      <xdr:rowOff>0</xdr:rowOff>
    </xdr:from>
    <xdr:ext cx="85725" cy="676274"/>
    <xdr:sp macro="" textlink="">
      <xdr:nvSpPr>
        <xdr:cNvPr id="3398" name="Text Box 4">
          <a:extLst>
            <a:ext uri="{FF2B5EF4-FFF2-40B4-BE49-F238E27FC236}">
              <a16:creationId xmlns:a16="http://schemas.microsoft.com/office/drawing/2014/main" id="{00000000-0008-0000-0600-000046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342</xdr:row>
      <xdr:rowOff>0</xdr:rowOff>
    </xdr:from>
    <xdr:ext cx="85725" cy="676274"/>
    <xdr:sp macro="" textlink="">
      <xdr:nvSpPr>
        <xdr:cNvPr id="3399" name="Text Box 6">
          <a:extLst>
            <a:ext uri="{FF2B5EF4-FFF2-40B4-BE49-F238E27FC236}">
              <a16:creationId xmlns:a16="http://schemas.microsoft.com/office/drawing/2014/main" id="{00000000-0008-0000-0600-000047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676274"/>
    <xdr:sp macro="" textlink="">
      <xdr:nvSpPr>
        <xdr:cNvPr id="3400" name="Text Box 4">
          <a:extLst>
            <a:ext uri="{FF2B5EF4-FFF2-40B4-BE49-F238E27FC236}">
              <a16:creationId xmlns:a16="http://schemas.microsoft.com/office/drawing/2014/main" id="{00000000-0008-0000-0600-000048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676274"/>
    <xdr:sp macro="" textlink="">
      <xdr:nvSpPr>
        <xdr:cNvPr id="3401" name="Text Box 6">
          <a:extLst>
            <a:ext uri="{FF2B5EF4-FFF2-40B4-BE49-F238E27FC236}">
              <a16:creationId xmlns:a16="http://schemas.microsoft.com/office/drawing/2014/main" id="{00000000-0008-0000-0600-000049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342</xdr:row>
      <xdr:rowOff>0</xdr:rowOff>
    </xdr:from>
    <xdr:ext cx="85725" cy="676274"/>
    <xdr:sp macro="" textlink="">
      <xdr:nvSpPr>
        <xdr:cNvPr id="3402" name="Text Box 4">
          <a:extLst>
            <a:ext uri="{FF2B5EF4-FFF2-40B4-BE49-F238E27FC236}">
              <a16:creationId xmlns:a16="http://schemas.microsoft.com/office/drawing/2014/main" id="{00000000-0008-0000-0600-00004A0D0000}"/>
            </a:ext>
          </a:extLst>
        </xdr:cNvPr>
        <xdr:cNvSpPr txBox="1">
          <a:spLocks noChangeArrowheads="1"/>
        </xdr:cNvSpPr>
      </xdr:nvSpPr>
      <xdr:spPr bwMode="auto">
        <a:xfrm>
          <a:off x="0"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342</xdr:row>
      <xdr:rowOff>0</xdr:rowOff>
    </xdr:from>
    <xdr:ext cx="85725" cy="676274"/>
    <xdr:sp macro="" textlink="">
      <xdr:nvSpPr>
        <xdr:cNvPr id="3403" name="Text Box 6">
          <a:extLst>
            <a:ext uri="{FF2B5EF4-FFF2-40B4-BE49-F238E27FC236}">
              <a16:creationId xmlns:a16="http://schemas.microsoft.com/office/drawing/2014/main" id="{00000000-0008-0000-0600-00004B0D0000}"/>
            </a:ext>
          </a:extLst>
        </xdr:cNvPr>
        <xdr:cNvSpPr txBox="1">
          <a:spLocks noChangeArrowheads="1"/>
        </xdr:cNvSpPr>
      </xdr:nvSpPr>
      <xdr:spPr bwMode="auto">
        <a:xfrm>
          <a:off x="0"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289</xdr:row>
      <xdr:rowOff>428625</xdr:rowOff>
    </xdr:from>
    <xdr:ext cx="85725" cy="150329"/>
    <xdr:sp macro="" textlink="">
      <xdr:nvSpPr>
        <xdr:cNvPr id="3404" name="Text Box 4">
          <a:extLst>
            <a:ext uri="{FF2B5EF4-FFF2-40B4-BE49-F238E27FC236}">
              <a16:creationId xmlns:a16="http://schemas.microsoft.com/office/drawing/2014/main" id="{00000000-0008-0000-0600-00004C0D0000}"/>
            </a:ext>
          </a:extLst>
        </xdr:cNvPr>
        <xdr:cNvSpPr txBox="1">
          <a:spLocks noChangeArrowheads="1"/>
        </xdr:cNvSpPr>
      </xdr:nvSpPr>
      <xdr:spPr bwMode="auto">
        <a:xfrm>
          <a:off x="314325" y="46948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342</xdr:row>
      <xdr:rowOff>0</xdr:rowOff>
    </xdr:from>
    <xdr:ext cx="85725" cy="152400"/>
    <xdr:sp macro="" textlink="">
      <xdr:nvSpPr>
        <xdr:cNvPr id="3405" name="Text Box 4">
          <a:extLst>
            <a:ext uri="{FF2B5EF4-FFF2-40B4-BE49-F238E27FC236}">
              <a16:creationId xmlns:a16="http://schemas.microsoft.com/office/drawing/2014/main" id="{00000000-0008-0000-0600-00004D0D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342</xdr:row>
      <xdr:rowOff>0</xdr:rowOff>
    </xdr:from>
    <xdr:ext cx="85725" cy="152400"/>
    <xdr:sp macro="" textlink="">
      <xdr:nvSpPr>
        <xdr:cNvPr id="3406" name="Text Box 6">
          <a:extLst>
            <a:ext uri="{FF2B5EF4-FFF2-40B4-BE49-F238E27FC236}">
              <a16:creationId xmlns:a16="http://schemas.microsoft.com/office/drawing/2014/main" id="{00000000-0008-0000-0600-00004E0D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7957"/>
    <xdr:sp macro="" textlink="">
      <xdr:nvSpPr>
        <xdr:cNvPr id="3407" name="Text Box 6">
          <a:extLst>
            <a:ext uri="{FF2B5EF4-FFF2-40B4-BE49-F238E27FC236}">
              <a16:creationId xmlns:a16="http://schemas.microsoft.com/office/drawing/2014/main" id="{00000000-0008-0000-0600-00004F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024218"/>
    <xdr:sp macro="" textlink="">
      <xdr:nvSpPr>
        <xdr:cNvPr id="3408" name="Text Box 4">
          <a:extLst>
            <a:ext uri="{FF2B5EF4-FFF2-40B4-BE49-F238E27FC236}">
              <a16:creationId xmlns:a16="http://schemas.microsoft.com/office/drawing/2014/main" id="{00000000-0008-0000-0600-0000500D0000}"/>
            </a:ext>
          </a:extLst>
        </xdr:cNvPr>
        <xdr:cNvSpPr txBox="1">
          <a:spLocks noChangeArrowheads="1"/>
        </xdr:cNvSpPr>
      </xdr:nvSpPr>
      <xdr:spPr bwMode="auto">
        <a:xfrm>
          <a:off x="1209675" y="50187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024218"/>
    <xdr:sp macro="" textlink="">
      <xdr:nvSpPr>
        <xdr:cNvPr id="3409" name="Text Box 6">
          <a:extLst>
            <a:ext uri="{FF2B5EF4-FFF2-40B4-BE49-F238E27FC236}">
              <a16:creationId xmlns:a16="http://schemas.microsoft.com/office/drawing/2014/main" id="{00000000-0008-0000-0600-0000510D0000}"/>
            </a:ext>
          </a:extLst>
        </xdr:cNvPr>
        <xdr:cNvSpPr txBox="1">
          <a:spLocks noChangeArrowheads="1"/>
        </xdr:cNvSpPr>
      </xdr:nvSpPr>
      <xdr:spPr bwMode="auto">
        <a:xfrm>
          <a:off x="1209675" y="50187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7957"/>
    <xdr:sp macro="" textlink="">
      <xdr:nvSpPr>
        <xdr:cNvPr id="3410" name="Text Box 4">
          <a:extLst>
            <a:ext uri="{FF2B5EF4-FFF2-40B4-BE49-F238E27FC236}">
              <a16:creationId xmlns:a16="http://schemas.microsoft.com/office/drawing/2014/main" id="{00000000-0008-0000-0600-000052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7957"/>
    <xdr:sp macro="" textlink="">
      <xdr:nvSpPr>
        <xdr:cNvPr id="3411" name="Text Box 6">
          <a:extLst>
            <a:ext uri="{FF2B5EF4-FFF2-40B4-BE49-F238E27FC236}">
              <a16:creationId xmlns:a16="http://schemas.microsoft.com/office/drawing/2014/main" id="{00000000-0008-0000-0600-000053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347</xdr:row>
      <xdr:rowOff>0</xdr:rowOff>
    </xdr:from>
    <xdr:ext cx="85725" cy="677957"/>
    <xdr:sp macro="" textlink="">
      <xdr:nvSpPr>
        <xdr:cNvPr id="3412" name="Text Box 4">
          <a:extLst>
            <a:ext uri="{FF2B5EF4-FFF2-40B4-BE49-F238E27FC236}">
              <a16:creationId xmlns:a16="http://schemas.microsoft.com/office/drawing/2014/main" id="{00000000-0008-0000-0600-0000540D0000}"/>
            </a:ext>
          </a:extLst>
        </xdr:cNvPr>
        <xdr:cNvSpPr txBox="1">
          <a:spLocks noChangeArrowheads="1"/>
        </xdr:cNvSpPr>
      </xdr:nvSpPr>
      <xdr:spPr bwMode="auto">
        <a:xfrm>
          <a:off x="260032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347</xdr:row>
      <xdr:rowOff>0</xdr:rowOff>
    </xdr:from>
    <xdr:ext cx="85725" cy="677957"/>
    <xdr:sp macro="" textlink="">
      <xdr:nvSpPr>
        <xdr:cNvPr id="3413" name="Text Box 6">
          <a:extLst>
            <a:ext uri="{FF2B5EF4-FFF2-40B4-BE49-F238E27FC236}">
              <a16:creationId xmlns:a16="http://schemas.microsoft.com/office/drawing/2014/main" id="{00000000-0008-0000-0600-0000550D0000}"/>
            </a:ext>
          </a:extLst>
        </xdr:cNvPr>
        <xdr:cNvSpPr txBox="1">
          <a:spLocks noChangeArrowheads="1"/>
        </xdr:cNvSpPr>
      </xdr:nvSpPr>
      <xdr:spPr bwMode="auto">
        <a:xfrm>
          <a:off x="260032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7957"/>
    <xdr:sp macro="" textlink="">
      <xdr:nvSpPr>
        <xdr:cNvPr id="3414" name="Text Box 4">
          <a:extLst>
            <a:ext uri="{FF2B5EF4-FFF2-40B4-BE49-F238E27FC236}">
              <a16:creationId xmlns:a16="http://schemas.microsoft.com/office/drawing/2014/main" id="{00000000-0008-0000-0600-000056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7957"/>
    <xdr:sp macro="" textlink="">
      <xdr:nvSpPr>
        <xdr:cNvPr id="3415" name="Text Box 6">
          <a:extLst>
            <a:ext uri="{FF2B5EF4-FFF2-40B4-BE49-F238E27FC236}">
              <a16:creationId xmlns:a16="http://schemas.microsoft.com/office/drawing/2014/main" id="{00000000-0008-0000-0600-000057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347</xdr:row>
      <xdr:rowOff>0</xdr:rowOff>
    </xdr:from>
    <xdr:ext cx="85725" cy="677957"/>
    <xdr:sp macro="" textlink="">
      <xdr:nvSpPr>
        <xdr:cNvPr id="3416" name="Text Box 4">
          <a:extLst>
            <a:ext uri="{FF2B5EF4-FFF2-40B4-BE49-F238E27FC236}">
              <a16:creationId xmlns:a16="http://schemas.microsoft.com/office/drawing/2014/main" id="{00000000-0008-0000-0600-0000580D0000}"/>
            </a:ext>
          </a:extLst>
        </xdr:cNvPr>
        <xdr:cNvSpPr txBox="1">
          <a:spLocks noChangeArrowheads="1"/>
        </xdr:cNvSpPr>
      </xdr:nvSpPr>
      <xdr:spPr bwMode="auto">
        <a:xfrm>
          <a:off x="0"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347</xdr:row>
      <xdr:rowOff>0</xdr:rowOff>
    </xdr:from>
    <xdr:ext cx="85725" cy="677957"/>
    <xdr:sp macro="" textlink="">
      <xdr:nvSpPr>
        <xdr:cNvPr id="3417" name="Text Box 6">
          <a:extLst>
            <a:ext uri="{FF2B5EF4-FFF2-40B4-BE49-F238E27FC236}">
              <a16:creationId xmlns:a16="http://schemas.microsoft.com/office/drawing/2014/main" id="{00000000-0008-0000-0600-0000590D0000}"/>
            </a:ext>
          </a:extLst>
        </xdr:cNvPr>
        <xdr:cNvSpPr txBox="1">
          <a:spLocks noChangeArrowheads="1"/>
        </xdr:cNvSpPr>
      </xdr:nvSpPr>
      <xdr:spPr bwMode="auto">
        <a:xfrm>
          <a:off x="0"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347</xdr:row>
      <xdr:rowOff>0</xdr:rowOff>
    </xdr:from>
    <xdr:ext cx="85725" cy="152400"/>
    <xdr:sp macro="" textlink="">
      <xdr:nvSpPr>
        <xdr:cNvPr id="3418" name="Text Box 4">
          <a:extLst>
            <a:ext uri="{FF2B5EF4-FFF2-40B4-BE49-F238E27FC236}">
              <a16:creationId xmlns:a16="http://schemas.microsoft.com/office/drawing/2014/main" id="{00000000-0008-0000-0600-00005A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347</xdr:row>
      <xdr:rowOff>0</xdr:rowOff>
    </xdr:from>
    <xdr:ext cx="85725" cy="152400"/>
    <xdr:sp macro="" textlink="">
      <xdr:nvSpPr>
        <xdr:cNvPr id="3419" name="Text Box 6">
          <a:extLst>
            <a:ext uri="{FF2B5EF4-FFF2-40B4-BE49-F238E27FC236}">
              <a16:creationId xmlns:a16="http://schemas.microsoft.com/office/drawing/2014/main" id="{00000000-0008-0000-0600-00005B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3420" name="Text Box 4">
          <a:extLst>
            <a:ext uri="{FF2B5EF4-FFF2-40B4-BE49-F238E27FC236}">
              <a16:creationId xmlns:a16="http://schemas.microsoft.com/office/drawing/2014/main" id="{00000000-0008-0000-0600-00005C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3421" name="Text Box 6">
          <a:extLst>
            <a:ext uri="{FF2B5EF4-FFF2-40B4-BE49-F238E27FC236}">
              <a16:creationId xmlns:a16="http://schemas.microsoft.com/office/drawing/2014/main" id="{00000000-0008-0000-0600-00005D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816348"/>
    <xdr:sp macro="" textlink="">
      <xdr:nvSpPr>
        <xdr:cNvPr id="3422" name="Text Box 4">
          <a:extLst>
            <a:ext uri="{FF2B5EF4-FFF2-40B4-BE49-F238E27FC236}">
              <a16:creationId xmlns:a16="http://schemas.microsoft.com/office/drawing/2014/main" id="{00000000-0008-0000-0600-00005E0D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816348"/>
    <xdr:sp macro="" textlink="">
      <xdr:nvSpPr>
        <xdr:cNvPr id="3423" name="Text Box 6">
          <a:extLst>
            <a:ext uri="{FF2B5EF4-FFF2-40B4-BE49-F238E27FC236}">
              <a16:creationId xmlns:a16="http://schemas.microsoft.com/office/drawing/2014/main" id="{00000000-0008-0000-0600-00005F0D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5153"/>
    <xdr:sp macro="" textlink="">
      <xdr:nvSpPr>
        <xdr:cNvPr id="3424" name="Text Box 6">
          <a:extLst>
            <a:ext uri="{FF2B5EF4-FFF2-40B4-BE49-F238E27FC236}">
              <a16:creationId xmlns:a16="http://schemas.microsoft.com/office/drawing/2014/main" id="{00000000-0008-0000-0600-000060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016373"/>
    <xdr:sp macro="" textlink="">
      <xdr:nvSpPr>
        <xdr:cNvPr id="3425" name="Text Box 4">
          <a:extLst>
            <a:ext uri="{FF2B5EF4-FFF2-40B4-BE49-F238E27FC236}">
              <a16:creationId xmlns:a16="http://schemas.microsoft.com/office/drawing/2014/main" id="{00000000-0008-0000-0600-0000610D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016373"/>
    <xdr:sp macro="" textlink="">
      <xdr:nvSpPr>
        <xdr:cNvPr id="3426" name="Text Box 6">
          <a:extLst>
            <a:ext uri="{FF2B5EF4-FFF2-40B4-BE49-F238E27FC236}">
              <a16:creationId xmlns:a16="http://schemas.microsoft.com/office/drawing/2014/main" id="{00000000-0008-0000-0600-0000620D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5153"/>
    <xdr:sp macro="" textlink="">
      <xdr:nvSpPr>
        <xdr:cNvPr id="3427" name="Text Box 4">
          <a:extLst>
            <a:ext uri="{FF2B5EF4-FFF2-40B4-BE49-F238E27FC236}">
              <a16:creationId xmlns:a16="http://schemas.microsoft.com/office/drawing/2014/main" id="{00000000-0008-0000-0600-000063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5153"/>
    <xdr:sp macro="" textlink="">
      <xdr:nvSpPr>
        <xdr:cNvPr id="3428" name="Text Box 6">
          <a:extLst>
            <a:ext uri="{FF2B5EF4-FFF2-40B4-BE49-F238E27FC236}">
              <a16:creationId xmlns:a16="http://schemas.microsoft.com/office/drawing/2014/main" id="{00000000-0008-0000-0600-000064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347</xdr:row>
      <xdr:rowOff>0</xdr:rowOff>
    </xdr:from>
    <xdr:ext cx="85725" cy="675153"/>
    <xdr:sp macro="" textlink="">
      <xdr:nvSpPr>
        <xdr:cNvPr id="3429" name="Text Box 4">
          <a:extLst>
            <a:ext uri="{FF2B5EF4-FFF2-40B4-BE49-F238E27FC236}">
              <a16:creationId xmlns:a16="http://schemas.microsoft.com/office/drawing/2014/main" id="{00000000-0008-0000-0600-0000650D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347</xdr:row>
      <xdr:rowOff>0</xdr:rowOff>
    </xdr:from>
    <xdr:ext cx="85725" cy="675153"/>
    <xdr:sp macro="" textlink="">
      <xdr:nvSpPr>
        <xdr:cNvPr id="3430" name="Text Box 6">
          <a:extLst>
            <a:ext uri="{FF2B5EF4-FFF2-40B4-BE49-F238E27FC236}">
              <a16:creationId xmlns:a16="http://schemas.microsoft.com/office/drawing/2014/main" id="{00000000-0008-0000-0600-0000660D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5153"/>
    <xdr:sp macro="" textlink="">
      <xdr:nvSpPr>
        <xdr:cNvPr id="3431" name="Text Box 4">
          <a:extLst>
            <a:ext uri="{FF2B5EF4-FFF2-40B4-BE49-F238E27FC236}">
              <a16:creationId xmlns:a16="http://schemas.microsoft.com/office/drawing/2014/main" id="{00000000-0008-0000-0600-000067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5153"/>
    <xdr:sp macro="" textlink="">
      <xdr:nvSpPr>
        <xdr:cNvPr id="3432" name="Text Box 6">
          <a:extLst>
            <a:ext uri="{FF2B5EF4-FFF2-40B4-BE49-F238E27FC236}">
              <a16:creationId xmlns:a16="http://schemas.microsoft.com/office/drawing/2014/main" id="{00000000-0008-0000-0600-000068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347</xdr:row>
      <xdr:rowOff>0</xdr:rowOff>
    </xdr:from>
    <xdr:ext cx="85725" cy="675153"/>
    <xdr:sp macro="" textlink="">
      <xdr:nvSpPr>
        <xdr:cNvPr id="3433" name="Text Box 4">
          <a:extLst>
            <a:ext uri="{FF2B5EF4-FFF2-40B4-BE49-F238E27FC236}">
              <a16:creationId xmlns:a16="http://schemas.microsoft.com/office/drawing/2014/main" id="{00000000-0008-0000-0600-0000690D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347</xdr:row>
      <xdr:rowOff>0</xdr:rowOff>
    </xdr:from>
    <xdr:ext cx="85725" cy="675153"/>
    <xdr:sp macro="" textlink="">
      <xdr:nvSpPr>
        <xdr:cNvPr id="3434" name="Text Box 6">
          <a:extLst>
            <a:ext uri="{FF2B5EF4-FFF2-40B4-BE49-F238E27FC236}">
              <a16:creationId xmlns:a16="http://schemas.microsoft.com/office/drawing/2014/main" id="{00000000-0008-0000-0600-00006A0D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347</xdr:row>
      <xdr:rowOff>0</xdr:rowOff>
    </xdr:from>
    <xdr:ext cx="85725" cy="152400"/>
    <xdr:sp macro="" textlink="">
      <xdr:nvSpPr>
        <xdr:cNvPr id="3435" name="Text Box 4">
          <a:extLst>
            <a:ext uri="{FF2B5EF4-FFF2-40B4-BE49-F238E27FC236}">
              <a16:creationId xmlns:a16="http://schemas.microsoft.com/office/drawing/2014/main" id="{00000000-0008-0000-0600-00006B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347</xdr:row>
      <xdr:rowOff>0</xdr:rowOff>
    </xdr:from>
    <xdr:ext cx="85725" cy="152400"/>
    <xdr:sp macro="" textlink="">
      <xdr:nvSpPr>
        <xdr:cNvPr id="3436" name="Text Box 6">
          <a:extLst>
            <a:ext uri="{FF2B5EF4-FFF2-40B4-BE49-F238E27FC236}">
              <a16:creationId xmlns:a16="http://schemas.microsoft.com/office/drawing/2014/main" id="{00000000-0008-0000-0600-00006C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289</xdr:row>
      <xdr:rowOff>428625</xdr:rowOff>
    </xdr:from>
    <xdr:ext cx="85725" cy="150329"/>
    <xdr:sp macro="" textlink="">
      <xdr:nvSpPr>
        <xdr:cNvPr id="3437" name="Text Box 4">
          <a:extLst>
            <a:ext uri="{FF2B5EF4-FFF2-40B4-BE49-F238E27FC236}">
              <a16:creationId xmlns:a16="http://schemas.microsoft.com/office/drawing/2014/main" id="{00000000-0008-0000-0600-00006D0D0000}"/>
            </a:ext>
          </a:extLst>
        </xdr:cNvPr>
        <xdr:cNvSpPr txBox="1">
          <a:spLocks noChangeArrowheads="1"/>
        </xdr:cNvSpPr>
      </xdr:nvSpPr>
      <xdr:spPr bwMode="auto">
        <a:xfrm>
          <a:off x="314325" y="46948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114300"/>
    <xdr:sp macro="" textlink="">
      <xdr:nvSpPr>
        <xdr:cNvPr id="3438" name="Text Box 4">
          <a:extLst>
            <a:ext uri="{FF2B5EF4-FFF2-40B4-BE49-F238E27FC236}">
              <a16:creationId xmlns:a16="http://schemas.microsoft.com/office/drawing/2014/main" id="{00000000-0008-0000-0600-00006E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114300"/>
    <xdr:sp macro="" textlink="">
      <xdr:nvSpPr>
        <xdr:cNvPr id="3439" name="Text Box 6">
          <a:extLst>
            <a:ext uri="{FF2B5EF4-FFF2-40B4-BE49-F238E27FC236}">
              <a16:creationId xmlns:a16="http://schemas.microsoft.com/office/drawing/2014/main" id="{00000000-0008-0000-0600-00006F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342</xdr:row>
      <xdr:rowOff>47625</xdr:rowOff>
    </xdr:from>
    <xdr:ext cx="85725" cy="819150"/>
    <xdr:sp macro="" textlink="">
      <xdr:nvSpPr>
        <xdr:cNvPr id="3440" name="Text Box 4">
          <a:extLst>
            <a:ext uri="{FF2B5EF4-FFF2-40B4-BE49-F238E27FC236}">
              <a16:creationId xmlns:a16="http://schemas.microsoft.com/office/drawing/2014/main" id="{00000000-0008-0000-0600-0000700D0000}"/>
            </a:ext>
          </a:extLst>
        </xdr:cNvPr>
        <xdr:cNvSpPr txBox="1">
          <a:spLocks noChangeArrowheads="1"/>
        </xdr:cNvSpPr>
      </xdr:nvSpPr>
      <xdr:spPr bwMode="auto">
        <a:xfrm>
          <a:off x="1800225" y="488251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819150"/>
    <xdr:sp macro="" textlink="">
      <xdr:nvSpPr>
        <xdr:cNvPr id="3441" name="Text Box 6">
          <a:extLst>
            <a:ext uri="{FF2B5EF4-FFF2-40B4-BE49-F238E27FC236}">
              <a16:creationId xmlns:a16="http://schemas.microsoft.com/office/drawing/2014/main" id="{00000000-0008-0000-0600-0000710D0000}"/>
            </a:ext>
          </a:extLst>
        </xdr:cNvPr>
        <xdr:cNvSpPr txBox="1">
          <a:spLocks noChangeArrowheads="1"/>
        </xdr:cNvSpPr>
      </xdr:nvSpPr>
      <xdr:spPr bwMode="auto">
        <a:xfrm>
          <a:off x="1209675" y="48777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676274"/>
    <xdr:sp macro="" textlink="">
      <xdr:nvSpPr>
        <xdr:cNvPr id="3442" name="Text Box 6">
          <a:extLst>
            <a:ext uri="{FF2B5EF4-FFF2-40B4-BE49-F238E27FC236}">
              <a16:creationId xmlns:a16="http://schemas.microsoft.com/office/drawing/2014/main" id="{00000000-0008-0000-0600-000072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1019175"/>
    <xdr:sp macro="" textlink="">
      <xdr:nvSpPr>
        <xdr:cNvPr id="3443" name="Text Box 4">
          <a:extLst>
            <a:ext uri="{FF2B5EF4-FFF2-40B4-BE49-F238E27FC236}">
              <a16:creationId xmlns:a16="http://schemas.microsoft.com/office/drawing/2014/main" id="{00000000-0008-0000-0600-000073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1019175"/>
    <xdr:sp macro="" textlink="">
      <xdr:nvSpPr>
        <xdr:cNvPr id="3444" name="Text Box 6">
          <a:extLst>
            <a:ext uri="{FF2B5EF4-FFF2-40B4-BE49-F238E27FC236}">
              <a16:creationId xmlns:a16="http://schemas.microsoft.com/office/drawing/2014/main" id="{00000000-0008-0000-0600-000074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676274"/>
    <xdr:sp macro="" textlink="">
      <xdr:nvSpPr>
        <xdr:cNvPr id="3445" name="Text Box 4">
          <a:extLst>
            <a:ext uri="{FF2B5EF4-FFF2-40B4-BE49-F238E27FC236}">
              <a16:creationId xmlns:a16="http://schemas.microsoft.com/office/drawing/2014/main" id="{00000000-0008-0000-0600-000075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676274"/>
    <xdr:sp macro="" textlink="">
      <xdr:nvSpPr>
        <xdr:cNvPr id="3446" name="Text Box 6">
          <a:extLst>
            <a:ext uri="{FF2B5EF4-FFF2-40B4-BE49-F238E27FC236}">
              <a16:creationId xmlns:a16="http://schemas.microsoft.com/office/drawing/2014/main" id="{00000000-0008-0000-0600-000076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342</xdr:row>
      <xdr:rowOff>0</xdr:rowOff>
    </xdr:from>
    <xdr:ext cx="85725" cy="676274"/>
    <xdr:sp macro="" textlink="">
      <xdr:nvSpPr>
        <xdr:cNvPr id="3447" name="Text Box 4">
          <a:extLst>
            <a:ext uri="{FF2B5EF4-FFF2-40B4-BE49-F238E27FC236}">
              <a16:creationId xmlns:a16="http://schemas.microsoft.com/office/drawing/2014/main" id="{00000000-0008-0000-0600-000077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342</xdr:row>
      <xdr:rowOff>0</xdr:rowOff>
    </xdr:from>
    <xdr:ext cx="85725" cy="676274"/>
    <xdr:sp macro="" textlink="">
      <xdr:nvSpPr>
        <xdr:cNvPr id="3448" name="Text Box 6">
          <a:extLst>
            <a:ext uri="{FF2B5EF4-FFF2-40B4-BE49-F238E27FC236}">
              <a16:creationId xmlns:a16="http://schemas.microsoft.com/office/drawing/2014/main" id="{00000000-0008-0000-0600-000078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342</xdr:row>
      <xdr:rowOff>0</xdr:rowOff>
    </xdr:from>
    <xdr:ext cx="85725" cy="676274"/>
    <xdr:sp macro="" textlink="">
      <xdr:nvSpPr>
        <xdr:cNvPr id="3449" name="Text Box 4">
          <a:extLst>
            <a:ext uri="{FF2B5EF4-FFF2-40B4-BE49-F238E27FC236}">
              <a16:creationId xmlns:a16="http://schemas.microsoft.com/office/drawing/2014/main" id="{00000000-0008-0000-0600-000079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342</xdr:row>
      <xdr:rowOff>0</xdr:rowOff>
    </xdr:from>
    <xdr:ext cx="85725" cy="676274"/>
    <xdr:sp macro="" textlink="">
      <xdr:nvSpPr>
        <xdr:cNvPr id="3450" name="Text Box 6">
          <a:extLst>
            <a:ext uri="{FF2B5EF4-FFF2-40B4-BE49-F238E27FC236}">
              <a16:creationId xmlns:a16="http://schemas.microsoft.com/office/drawing/2014/main" id="{00000000-0008-0000-0600-00007A0D0000}"/>
            </a:ext>
          </a:extLst>
        </xdr:cNvPr>
        <xdr:cNvSpPr txBox="1">
          <a:spLocks noChangeArrowheads="1"/>
        </xdr:cNvSpPr>
      </xdr:nvSpPr>
      <xdr:spPr bwMode="auto">
        <a:xfrm>
          <a:off x="21240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3451" name="Text Box 4">
          <a:extLst>
            <a:ext uri="{FF2B5EF4-FFF2-40B4-BE49-F238E27FC236}">
              <a16:creationId xmlns:a16="http://schemas.microsoft.com/office/drawing/2014/main" id="{00000000-0008-0000-0600-00007B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14300"/>
    <xdr:sp macro="" textlink="">
      <xdr:nvSpPr>
        <xdr:cNvPr id="3452" name="Text Box 6">
          <a:extLst>
            <a:ext uri="{FF2B5EF4-FFF2-40B4-BE49-F238E27FC236}">
              <a16:creationId xmlns:a16="http://schemas.microsoft.com/office/drawing/2014/main" id="{00000000-0008-0000-0600-00007C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347</xdr:row>
      <xdr:rowOff>47625</xdr:rowOff>
    </xdr:from>
    <xdr:ext cx="85725" cy="819150"/>
    <xdr:sp macro="" textlink="">
      <xdr:nvSpPr>
        <xdr:cNvPr id="3453" name="Text Box 4">
          <a:extLst>
            <a:ext uri="{FF2B5EF4-FFF2-40B4-BE49-F238E27FC236}">
              <a16:creationId xmlns:a16="http://schemas.microsoft.com/office/drawing/2014/main" id="{00000000-0008-0000-0600-00007D0D0000}"/>
            </a:ext>
          </a:extLst>
        </xdr:cNvPr>
        <xdr:cNvSpPr txBox="1">
          <a:spLocks noChangeArrowheads="1"/>
        </xdr:cNvSpPr>
      </xdr:nvSpPr>
      <xdr:spPr bwMode="auto">
        <a:xfrm>
          <a:off x="1800225" y="50234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819150"/>
    <xdr:sp macro="" textlink="">
      <xdr:nvSpPr>
        <xdr:cNvPr id="3454" name="Text Box 6">
          <a:extLst>
            <a:ext uri="{FF2B5EF4-FFF2-40B4-BE49-F238E27FC236}">
              <a16:creationId xmlns:a16="http://schemas.microsoft.com/office/drawing/2014/main" id="{00000000-0008-0000-0600-00007E0D0000}"/>
            </a:ext>
          </a:extLst>
        </xdr:cNvPr>
        <xdr:cNvSpPr txBox="1">
          <a:spLocks noChangeArrowheads="1"/>
        </xdr:cNvSpPr>
      </xdr:nvSpPr>
      <xdr:spPr bwMode="auto">
        <a:xfrm>
          <a:off x="1209675" y="501872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6274"/>
    <xdr:sp macro="" textlink="">
      <xdr:nvSpPr>
        <xdr:cNvPr id="3455" name="Text Box 6">
          <a:extLst>
            <a:ext uri="{FF2B5EF4-FFF2-40B4-BE49-F238E27FC236}">
              <a16:creationId xmlns:a16="http://schemas.microsoft.com/office/drawing/2014/main" id="{00000000-0008-0000-0600-00007F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019175"/>
    <xdr:sp macro="" textlink="">
      <xdr:nvSpPr>
        <xdr:cNvPr id="3456" name="Text Box 4">
          <a:extLst>
            <a:ext uri="{FF2B5EF4-FFF2-40B4-BE49-F238E27FC236}">
              <a16:creationId xmlns:a16="http://schemas.microsoft.com/office/drawing/2014/main" id="{00000000-0008-0000-0600-0000800D0000}"/>
            </a:ext>
          </a:extLst>
        </xdr:cNvPr>
        <xdr:cNvSpPr txBox="1">
          <a:spLocks noChangeArrowheads="1"/>
        </xdr:cNvSpPr>
      </xdr:nvSpPr>
      <xdr:spPr bwMode="auto">
        <a:xfrm>
          <a:off x="1209675" y="50187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1019175"/>
    <xdr:sp macro="" textlink="">
      <xdr:nvSpPr>
        <xdr:cNvPr id="3457" name="Text Box 6">
          <a:extLst>
            <a:ext uri="{FF2B5EF4-FFF2-40B4-BE49-F238E27FC236}">
              <a16:creationId xmlns:a16="http://schemas.microsoft.com/office/drawing/2014/main" id="{00000000-0008-0000-0600-0000810D0000}"/>
            </a:ext>
          </a:extLst>
        </xdr:cNvPr>
        <xdr:cNvSpPr txBox="1">
          <a:spLocks noChangeArrowheads="1"/>
        </xdr:cNvSpPr>
      </xdr:nvSpPr>
      <xdr:spPr bwMode="auto">
        <a:xfrm>
          <a:off x="1209675" y="50187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6274"/>
    <xdr:sp macro="" textlink="">
      <xdr:nvSpPr>
        <xdr:cNvPr id="3458" name="Text Box 4">
          <a:extLst>
            <a:ext uri="{FF2B5EF4-FFF2-40B4-BE49-F238E27FC236}">
              <a16:creationId xmlns:a16="http://schemas.microsoft.com/office/drawing/2014/main" id="{00000000-0008-0000-0600-000082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6274"/>
    <xdr:sp macro="" textlink="">
      <xdr:nvSpPr>
        <xdr:cNvPr id="3459" name="Text Box 6">
          <a:extLst>
            <a:ext uri="{FF2B5EF4-FFF2-40B4-BE49-F238E27FC236}">
              <a16:creationId xmlns:a16="http://schemas.microsoft.com/office/drawing/2014/main" id="{00000000-0008-0000-0600-000083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347</xdr:row>
      <xdr:rowOff>0</xdr:rowOff>
    </xdr:from>
    <xdr:ext cx="85725" cy="676274"/>
    <xdr:sp macro="" textlink="">
      <xdr:nvSpPr>
        <xdr:cNvPr id="3460" name="Text Box 4">
          <a:extLst>
            <a:ext uri="{FF2B5EF4-FFF2-40B4-BE49-F238E27FC236}">
              <a16:creationId xmlns:a16="http://schemas.microsoft.com/office/drawing/2014/main" id="{00000000-0008-0000-0600-0000840D0000}"/>
            </a:ext>
          </a:extLst>
        </xdr:cNvPr>
        <xdr:cNvSpPr txBox="1">
          <a:spLocks noChangeArrowheads="1"/>
        </xdr:cNvSpPr>
      </xdr:nvSpPr>
      <xdr:spPr bwMode="auto">
        <a:xfrm>
          <a:off x="260032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347</xdr:row>
      <xdr:rowOff>0</xdr:rowOff>
    </xdr:from>
    <xdr:ext cx="85725" cy="676274"/>
    <xdr:sp macro="" textlink="">
      <xdr:nvSpPr>
        <xdr:cNvPr id="3461" name="Text Box 6">
          <a:extLst>
            <a:ext uri="{FF2B5EF4-FFF2-40B4-BE49-F238E27FC236}">
              <a16:creationId xmlns:a16="http://schemas.microsoft.com/office/drawing/2014/main" id="{00000000-0008-0000-0600-0000850D0000}"/>
            </a:ext>
          </a:extLst>
        </xdr:cNvPr>
        <xdr:cNvSpPr txBox="1">
          <a:spLocks noChangeArrowheads="1"/>
        </xdr:cNvSpPr>
      </xdr:nvSpPr>
      <xdr:spPr bwMode="auto">
        <a:xfrm>
          <a:off x="260032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347</xdr:row>
      <xdr:rowOff>0</xdr:rowOff>
    </xdr:from>
    <xdr:ext cx="85725" cy="676274"/>
    <xdr:sp macro="" textlink="">
      <xdr:nvSpPr>
        <xdr:cNvPr id="3462" name="Text Box 4">
          <a:extLst>
            <a:ext uri="{FF2B5EF4-FFF2-40B4-BE49-F238E27FC236}">
              <a16:creationId xmlns:a16="http://schemas.microsoft.com/office/drawing/2014/main" id="{00000000-0008-0000-0600-000086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347</xdr:row>
      <xdr:rowOff>0</xdr:rowOff>
    </xdr:from>
    <xdr:ext cx="85725" cy="676274"/>
    <xdr:sp macro="" textlink="">
      <xdr:nvSpPr>
        <xdr:cNvPr id="3463" name="Text Box 6">
          <a:extLst>
            <a:ext uri="{FF2B5EF4-FFF2-40B4-BE49-F238E27FC236}">
              <a16:creationId xmlns:a16="http://schemas.microsoft.com/office/drawing/2014/main" id="{00000000-0008-0000-0600-0000870D0000}"/>
            </a:ext>
          </a:extLst>
        </xdr:cNvPr>
        <xdr:cNvSpPr txBox="1">
          <a:spLocks noChangeArrowheads="1"/>
        </xdr:cNvSpPr>
      </xdr:nvSpPr>
      <xdr:spPr bwMode="auto">
        <a:xfrm>
          <a:off x="21240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82</xdr:row>
      <xdr:rowOff>85725</xdr:rowOff>
    </xdr:from>
    <xdr:ext cx="85725" cy="676274"/>
    <xdr:sp macro="" textlink="">
      <xdr:nvSpPr>
        <xdr:cNvPr id="3465" name="Text Box 6">
          <a:extLst>
            <a:ext uri="{FF2B5EF4-FFF2-40B4-BE49-F238E27FC236}">
              <a16:creationId xmlns:a16="http://schemas.microsoft.com/office/drawing/2014/main" id="{00000000-0008-0000-0600-0000890D0000}"/>
            </a:ext>
          </a:extLst>
        </xdr:cNvPr>
        <xdr:cNvSpPr txBox="1">
          <a:spLocks noChangeArrowheads="1"/>
        </xdr:cNvSpPr>
      </xdr:nvSpPr>
      <xdr:spPr bwMode="auto">
        <a:xfrm>
          <a:off x="2190750" y="15878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113</xdr:row>
      <xdr:rowOff>85725</xdr:rowOff>
    </xdr:from>
    <xdr:ext cx="85725" cy="676274"/>
    <xdr:sp macro="" textlink="">
      <xdr:nvSpPr>
        <xdr:cNvPr id="3464" name="Text Box 6">
          <a:extLst>
            <a:ext uri="{FF2B5EF4-FFF2-40B4-BE49-F238E27FC236}">
              <a16:creationId xmlns:a16="http://schemas.microsoft.com/office/drawing/2014/main" id="{00000000-0008-0000-0600-000088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142</xdr:row>
      <xdr:rowOff>85725</xdr:rowOff>
    </xdr:from>
    <xdr:ext cx="85725" cy="676274"/>
    <xdr:sp macro="" textlink="">
      <xdr:nvSpPr>
        <xdr:cNvPr id="3466" name="Text Box 6">
          <a:extLst>
            <a:ext uri="{FF2B5EF4-FFF2-40B4-BE49-F238E27FC236}">
              <a16:creationId xmlns:a16="http://schemas.microsoft.com/office/drawing/2014/main" id="{00000000-0008-0000-0600-00008A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171</xdr:row>
      <xdr:rowOff>85725</xdr:rowOff>
    </xdr:from>
    <xdr:ext cx="85725" cy="676274"/>
    <xdr:sp macro="" textlink="">
      <xdr:nvSpPr>
        <xdr:cNvPr id="3467" name="Text Box 6">
          <a:extLst>
            <a:ext uri="{FF2B5EF4-FFF2-40B4-BE49-F238E27FC236}">
              <a16:creationId xmlns:a16="http://schemas.microsoft.com/office/drawing/2014/main" id="{00000000-0008-0000-0600-00008B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200</xdr:row>
      <xdr:rowOff>85725</xdr:rowOff>
    </xdr:from>
    <xdr:ext cx="85725" cy="676274"/>
    <xdr:sp macro="" textlink="">
      <xdr:nvSpPr>
        <xdr:cNvPr id="3468" name="Text Box 6">
          <a:extLst>
            <a:ext uri="{FF2B5EF4-FFF2-40B4-BE49-F238E27FC236}">
              <a16:creationId xmlns:a16="http://schemas.microsoft.com/office/drawing/2014/main" id="{00000000-0008-0000-0600-00008C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348</xdr:row>
      <xdr:rowOff>85725</xdr:rowOff>
    </xdr:from>
    <xdr:ext cx="85725" cy="676274"/>
    <xdr:sp macro="" textlink="">
      <xdr:nvSpPr>
        <xdr:cNvPr id="3469" name="Text Box 6">
          <a:extLst>
            <a:ext uri="{FF2B5EF4-FFF2-40B4-BE49-F238E27FC236}">
              <a16:creationId xmlns:a16="http://schemas.microsoft.com/office/drawing/2014/main" id="{00000000-0008-0000-0600-00008D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0</xdr:col>
      <xdr:colOff>342900</xdr:colOff>
      <xdr:row>0</xdr:row>
      <xdr:rowOff>20882</xdr:rowOff>
    </xdr:from>
    <xdr:to>
      <xdr:col>2</xdr:col>
      <xdr:colOff>314325</xdr:colOff>
      <xdr:row>4</xdr:row>
      <xdr:rowOff>148004</xdr:rowOff>
    </xdr:to>
    <xdr:pic>
      <xdr:nvPicPr>
        <xdr:cNvPr id="3470" name="3469 Imagen">
          <a:extLst>
            <a:ext uri="{FF2B5EF4-FFF2-40B4-BE49-F238E27FC236}">
              <a16:creationId xmlns:a16="http://schemas.microsoft.com/office/drawing/2014/main" id="{00000000-0008-0000-0600-00008E0D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615" b="8654"/>
        <a:stretch/>
      </xdr:blipFill>
      <xdr:spPr>
        <a:xfrm>
          <a:off x="342900" y="20882"/>
          <a:ext cx="1181100" cy="965322"/>
        </a:xfrm>
        <a:prstGeom prst="rect">
          <a:avLst/>
        </a:prstGeom>
      </xdr:spPr>
    </xdr:pic>
    <xdr:clientData/>
  </xdr:twoCellAnchor>
  <xdr:oneCellAnchor>
    <xdr:from>
      <xdr:col>2</xdr:col>
      <xdr:colOff>0</xdr:colOff>
      <xdr:row>237</xdr:row>
      <xdr:rowOff>0</xdr:rowOff>
    </xdr:from>
    <xdr:ext cx="85725" cy="116369"/>
    <xdr:sp macro="" textlink="">
      <xdr:nvSpPr>
        <xdr:cNvPr id="3471" name="Text Box 4">
          <a:extLst>
            <a:ext uri="{FF2B5EF4-FFF2-40B4-BE49-F238E27FC236}">
              <a16:creationId xmlns:a16="http://schemas.microsoft.com/office/drawing/2014/main" id="{D354CE95-E47C-49D3-9BD6-B690A276FB92}"/>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3472" name="Text Box 6">
          <a:extLst>
            <a:ext uri="{FF2B5EF4-FFF2-40B4-BE49-F238E27FC236}">
              <a16:creationId xmlns:a16="http://schemas.microsoft.com/office/drawing/2014/main" id="{3228288D-B8AA-4EA8-9F31-814129D5F18D}"/>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3473" name="Text Box 4">
          <a:extLst>
            <a:ext uri="{FF2B5EF4-FFF2-40B4-BE49-F238E27FC236}">
              <a16:creationId xmlns:a16="http://schemas.microsoft.com/office/drawing/2014/main" id="{33DC2F36-2089-4243-AB21-C14FFFB84BC6}"/>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3474" name="Text Box 6">
          <a:extLst>
            <a:ext uri="{FF2B5EF4-FFF2-40B4-BE49-F238E27FC236}">
              <a16:creationId xmlns:a16="http://schemas.microsoft.com/office/drawing/2014/main" id="{2F5F4362-0C37-4AD6-800B-47BE162D1A42}"/>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3475" name="Text Box 4">
          <a:extLst>
            <a:ext uri="{FF2B5EF4-FFF2-40B4-BE49-F238E27FC236}">
              <a16:creationId xmlns:a16="http://schemas.microsoft.com/office/drawing/2014/main" id="{8901C328-F35C-4912-B1E3-7873C58C426C}"/>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3476" name="Text Box 6">
          <a:extLst>
            <a:ext uri="{FF2B5EF4-FFF2-40B4-BE49-F238E27FC236}">
              <a16:creationId xmlns:a16="http://schemas.microsoft.com/office/drawing/2014/main" id="{E8EF1F6D-7A63-4070-BEA9-BA2E60DF69AB}"/>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3477" name="Text Box 4">
          <a:extLst>
            <a:ext uri="{FF2B5EF4-FFF2-40B4-BE49-F238E27FC236}">
              <a16:creationId xmlns:a16="http://schemas.microsoft.com/office/drawing/2014/main" id="{DDB0EE35-53A1-42E4-B80A-F9353A9DD8A5}"/>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3478" name="Text Box 6">
          <a:extLst>
            <a:ext uri="{FF2B5EF4-FFF2-40B4-BE49-F238E27FC236}">
              <a16:creationId xmlns:a16="http://schemas.microsoft.com/office/drawing/2014/main" id="{F56EF17A-CA07-4664-BE22-62F73EB74484}"/>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16369"/>
    <xdr:sp macro="" textlink="">
      <xdr:nvSpPr>
        <xdr:cNvPr id="3479" name="Text Box 4">
          <a:extLst>
            <a:ext uri="{FF2B5EF4-FFF2-40B4-BE49-F238E27FC236}">
              <a16:creationId xmlns:a16="http://schemas.microsoft.com/office/drawing/2014/main" id="{1E5C30B5-F9D2-488D-B644-9495A48112FF}"/>
            </a:ext>
          </a:extLst>
        </xdr:cNvPr>
        <xdr:cNvSpPr txBox="1">
          <a:spLocks noChangeArrowheads="1"/>
        </xdr:cNvSpPr>
      </xdr:nvSpPr>
      <xdr:spPr bwMode="auto">
        <a:xfrm>
          <a:off x="260032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16369"/>
    <xdr:sp macro="" textlink="">
      <xdr:nvSpPr>
        <xdr:cNvPr id="3480" name="Text Box 6">
          <a:extLst>
            <a:ext uri="{FF2B5EF4-FFF2-40B4-BE49-F238E27FC236}">
              <a16:creationId xmlns:a16="http://schemas.microsoft.com/office/drawing/2014/main" id="{DD84B1DF-AD7B-432F-BAD8-261A84536CC8}"/>
            </a:ext>
          </a:extLst>
        </xdr:cNvPr>
        <xdr:cNvSpPr txBox="1">
          <a:spLocks noChangeArrowheads="1"/>
        </xdr:cNvSpPr>
      </xdr:nvSpPr>
      <xdr:spPr bwMode="auto">
        <a:xfrm>
          <a:off x="260032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3481" name="Text Box 4">
          <a:extLst>
            <a:ext uri="{FF2B5EF4-FFF2-40B4-BE49-F238E27FC236}">
              <a16:creationId xmlns:a16="http://schemas.microsoft.com/office/drawing/2014/main" id="{359D9798-42AF-404C-BD32-9B649065F255}"/>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3482" name="Text Box 6">
          <a:extLst>
            <a:ext uri="{FF2B5EF4-FFF2-40B4-BE49-F238E27FC236}">
              <a16:creationId xmlns:a16="http://schemas.microsoft.com/office/drawing/2014/main" id="{60E14E06-F704-4A22-BC4F-99EC541F897E}"/>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16369"/>
    <xdr:sp macro="" textlink="">
      <xdr:nvSpPr>
        <xdr:cNvPr id="3483" name="Text Box 4">
          <a:extLst>
            <a:ext uri="{FF2B5EF4-FFF2-40B4-BE49-F238E27FC236}">
              <a16:creationId xmlns:a16="http://schemas.microsoft.com/office/drawing/2014/main" id="{D4623C07-13D9-4B76-B4E1-493DF19B12BB}"/>
            </a:ext>
          </a:extLst>
        </xdr:cNvPr>
        <xdr:cNvSpPr txBox="1">
          <a:spLocks noChangeArrowheads="1"/>
        </xdr:cNvSpPr>
      </xdr:nvSpPr>
      <xdr:spPr bwMode="auto">
        <a:xfrm>
          <a:off x="0"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16369"/>
    <xdr:sp macro="" textlink="">
      <xdr:nvSpPr>
        <xdr:cNvPr id="3484" name="Text Box 6">
          <a:extLst>
            <a:ext uri="{FF2B5EF4-FFF2-40B4-BE49-F238E27FC236}">
              <a16:creationId xmlns:a16="http://schemas.microsoft.com/office/drawing/2014/main" id="{E206AD4B-2126-49EA-8183-2004D4B7B090}"/>
            </a:ext>
          </a:extLst>
        </xdr:cNvPr>
        <xdr:cNvSpPr txBox="1">
          <a:spLocks noChangeArrowheads="1"/>
        </xdr:cNvSpPr>
      </xdr:nvSpPr>
      <xdr:spPr bwMode="auto">
        <a:xfrm>
          <a:off x="0"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3485" name="Text Box 6">
          <a:extLst>
            <a:ext uri="{FF2B5EF4-FFF2-40B4-BE49-F238E27FC236}">
              <a16:creationId xmlns:a16="http://schemas.microsoft.com/office/drawing/2014/main" id="{F2B9ED43-4E4F-4EF8-B8AF-2E3810404DA2}"/>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486" name="Text Box 4">
          <a:extLst>
            <a:ext uri="{FF2B5EF4-FFF2-40B4-BE49-F238E27FC236}">
              <a16:creationId xmlns:a16="http://schemas.microsoft.com/office/drawing/2014/main" id="{6426FAD8-8D52-4BBF-940B-7095F8AD50DC}"/>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487" name="Text Box 6">
          <a:extLst>
            <a:ext uri="{FF2B5EF4-FFF2-40B4-BE49-F238E27FC236}">
              <a16:creationId xmlns:a16="http://schemas.microsoft.com/office/drawing/2014/main" id="{117E2E3A-870E-41EB-980E-8B455C99482B}"/>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488" name="Text Box 4">
          <a:extLst>
            <a:ext uri="{FF2B5EF4-FFF2-40B4-BE49-F238E27FC236}">
              <a16:creationId xmlns:a16="http://schemas.microsoft.com/office/drawing/2014/main" id="{9E693146-C0DF-49F5-9856-7B9FA6C46212}"/>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489" name="Text Box 6">
          <a:extLst>
            <a:ext uri="{FF2B5EF4-FFF2-40B4-BE49-F238E27FC236}">
              <a16:creationId xmlns:a16="http://schemas.microsoft.com/office/drawing/2014/main" id="{906D2031-89B6-4261-8BEF-C245C48AF217}"/>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490" name="Text Box 4">
          <a:extLst>
            <a:ext uri="{FF2B5EF4-FFF2-40B4-BE49-F238E27FC236}">
              <a16:creationId xmlns:a16="http://schemas.microsoft.com/office/drawing/2014/main" id="{4982C29D-DFBE-4429-8681-CA031E7C4CDF}"/>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491" name="Text Box 6">
          <a:extLst>
            <a:ext uri="{FF2B5EF4-FFF2-40B4-BE49-F238E27FC236}">
              <a16:creationId xmlns:a16="http://schemas.microsoft.com/office/drawing/2014/main" id="{688E1220-9703-4EB4-8A22-AA6BA4909C39}"/>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492" name="Text Box 4">
          <a:extLst>
            <a:ext uri="{FF2B5EF4-FFF2-40B4-BE49-F238E27FC236}">
              <a16:creationId xmlns:a16="http://schemas.microsoft.com/office/drawing/2014/main" id="{CCF2C571-8DF2-4C9F-B1DA-A06E60844C0F}"/>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493" name="Text Box 6">
          <a:extLst>
            <a:ext uri="{FF2B5EF4-FFF2-40B4-BE49-F238E27FC236}">
              <a16:creationId xmlns:a16="http://schemas.microsoft.com/office/drawing/2014/main" id="{657F8670-9977-44E7-96A0-B829D674480B}"/>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494" name="Text Box 4">
          <a:extLst>
            <a:ext uri="{FF2B5EF4-FFF2-40B4-BE49-F238E27FC236}">
              <a16:creationId xmlns:a16="http://schemas.microsoft.com/office/drawing/2014/main" id="{35763512-41FE-4B85-8E41-7E75A1F13638}"/>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495" name="Text Box 6">
          <a:extLst>
            <a:ext uri="{FF2B5EF4-FFF2-40B4-BE49-F238E27FC236}">
              <a16:creationId xmlns:a16="http://schemas.microsoft.com/office/drawing/2014/main" id="{A70D4322-B452-42F0-9FF0-67237FD25F2C}"/>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3496" name="Text Box 6">
          <a:extLst>
            <a:ext uri="{FF2B5EF4-FFF2-40B4-BE49-F238E27FC236}">
              <a16:creationId xmlns:a16="http://schemas.microsoft.com/office/drawing/2014/main" id="{A7433990-DAC5-44A1-A81B-2AA8B120F93E}"/>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497" name="Text Box 4">
          <a:extLst>
            <a:ext uri="{FF2B5EF4-FFF2-40B4-BE49-F238E27FC236}">
              <a16:creationId xmlns:a16="http://schemas.microsoft.com/office/drawing/2014/main" id="{F9390FD9-702A-47D1-9065-4C1F6BC01AD2}"/>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498" name="Text Box 6">
          <a:extLst>
            <a:ext uri="{FF2B5EF4-FFF2-40B4-BE49-F238E27FC236}">
              <a16:creationId xmlns:a16="http://schemas.microsoft.com/office/drawing/2014/main" id="{6733B8D7-B2A3-41D3-901A-08C5EE56AD7C}"/>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237</xdr:row>
      <xdr:rowOff>0</xdr:rowOff>
    </xdr:from>
    <xdr:ext cx="76200" cy="144944"/>
    <xdr:sp macro="" textlink="">
      <xdr:nvSpPr>
        <xdr:cNvPr id="3499" name="Text Box 4">
          <a:extLst>
            <a:ext uri="{FF2B5EF4-FFF2-40B4-BE49-F238E27FC236}">
              <a16:creationId xmlns:a16="http://schemas.microsoft.com/office/drawing/2014/main" id="{5D8B4FBA-572C-4CF9-B4AD-B40473C7D683}"/>
            </a:ext>
          </a:extLst>
        </xdr:cNvPr>
        <xdr:cNvSpPr txBox="1">
          <a:spLocks noChangeArrowheads="1"/>
        </xdr:cNvSpPr>
      </xdr:nvSpPr>
      <xdr:spPr bwMode="auto">
        <a:xfrm>
          <a:off x="7181850"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3500" name="Text Box 6">
          <a:extLst>
            <a:ext uri="{FF2B5EF4-FFF2-40B4-BE49-F238E27FC236}">
              <a16:creationId xmlns:a16="http://schemas.microsoft.com/office/drawing/2014/main" id="{E407FC41-4D87-4211-823A-7713710CA07C}"/>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92569"/>
    <xdr:sp macro="" textlink="">
      <xdr:nvSpPr>
        <xdr:cNvPr id="3501" name="Text Box 4">
          <a:extLst>
            <a:ext uri="{FF2B5EF4-FFF2-40B4-BE49-F238E27FC236}">
              <a16:creationId xmlns:a16="http://schemas.microsoft.com/office/drawing/2014/main" id="{1E181DDF-A4DB-4BA4-80BF-3C6CD1C9019E}"/>
            </a:ext>
          </a:extLst>
        </xdr:cNvPr>
        <xdr:cNvSpPr txBox="1">
          <a:spLocks noChangeArrowheads="1"/>
        </xdr:cNvSpPr>
      </xdr:nvSpPr>
      <xdr:spPr bwMode="auto">
        <a:xfrm>
          <a:off x="1209675" y="57778650"/>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92569"/>
    <xdr:sp macro="" textlink="">
      <xdr:nvSpPr>
        <xdr:cNvPr id="3502" name="Text Box 6">
          <a:extLst>
            <a:ext uri="{FF2B5EF4-FFF2-40B4-BE49-F238E27FC236}">
              <a16:creationId xmlns:a16="http://schemas.microsoft.com/office/drawing/2014/main" id="{2DEF4322-A917-46FD-AF6C-6444E0203754}"/>
            </a:ext>
          </a:extLst>
        </xdr:cNvPr>
        <xdr:cNvSpPr txBox="1">
          <a:spLocks noChangeArrowheads="1"/>
        </xdr:cNvSpPr>
      </xdr:nvSpPr>
      <xdr:spPr bwMode="auto">
        <a:xfrm>
          <a:off x="1209675" y="57778650"/>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63994"/>
    <xdr:sp macro="" textlink="">
      <xdr:nvSpPr>
        <xdr:cNvPr id="3503" name="Text Box 4">
          <a:extLst>
            <a:ext uri="{FF2B5EF4-FFF2-40B4-BE49-F238E27FC236}">
              <a16:creationId xmlns:a16="http://schemas.microsoft.com/office/drawing/2014/main" id="{1D7099E7-E00D-4E76-A496-DE2DFF2E7E65}"/>
            </a:ext>
          </a:extLst>
        </xdr:cNvPr>
        <xdr:cNvSpPr txBox="1">
          <a:spLocks noChangeArrowheads="1"/>
        </xdr:cNvSpPr>
      </xdr:nvSpPr>
      <xdr:spPr bwMode="auto">
        <a:xfrm>
          <a:off x="1209675" y="57778650"/>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63994"/>
    <xdr:sp macro="" textlink="">
      <xdr:nvSpPr>
        <xdr:cNvPr id="3504" name="Text Box 6">
          <a:extLst>
            <a:ext uri="{FF2B5EF4-FFF2-40B4-BE49-F238E27FC236}">
              <a16:creationId xmlns:a16="http://schemas.microsoft.com/office/drawing/2014/main" id="{FCA4AFB9-1809-4368-8062-36712114E438}"/>
            </a:ext>
          </a:extLst>
        </xdr:cNvPr>
        <xdr:cNvSpPr txBox="1">
          <a:spLocks noChangeArrowheads="1"/>
        </xdr:cNvSpPr>
      </xdr:nvSpPr>
      <xdr:spPr bwMode="auto">
        <a:xfrm>
          <a:off x="1209675" y="57778650"/>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44944"/>
    <xdr:sp macro="" textlink="">
      <xdr:nvSpPr>
        <xdr:cNvPr id="3505" name="Text Box 4">
          <a:extLst>
            <a:ext uri="{FF2B5EF4-FFF2-40B4-BE49-F238E27FC236}">
              <a16:creationId xmlns:a16="http://schemas.microsoft.com/office/drawing/2014/main" id="{D34166C6-A361-4FEA-BE93-7EB697858BED}"/>
            </a:ext>
          </a:extLst>
        </xdr:cNvPr>
        <xdr:cNvSpPr txBox="1">
          <a:spLocks noChangeArrowheads="1"/>
        </xdr:cNvSpPr>
      </xdr:nvSpPr>
      <xdr:spPr bwMode="auto">
        <a:xfrm>
          <a:off x="1209675"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44944"/>
    <xdr:sp macro="" textlink="">
      <xdr:nvSpPr>
        <xdr:cNvPr id="3506" name="Text Box 6">
          <a:extLst>
            <a:ext uri="{FF2B5EF4-FFF2-40B4-BE49-F238E27FC236}">
              <a16:creationId xmlns:a16="http://schemas.microsoft.com/office/drawing/2014/main" id="{CBE26767-CE86-4C76-A184-71B12EF1DCD3}"/>
            </a:ext>
          </a:extLst>
        </xdr:cNvPr>
        <xdr:cNvSpPr txBox="1">
          <a:spLocks noChangeArrowheads="1"/>
        </xdr:cNvSpPr>
      </xdr:nvSpPr>
      <xdr:spPr bwMode="auto">
        <a:xfrm>
          <a:off x="1209675"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63994"/>
    <xdr:sp macro="" textlink="">
      <xdr:nvSpPr>
        <xdr:cNvPr id="3507" name="Text Box 4">
          <a:extLst>
            <a:ext uri="{FF2B5EF4-FFF2-40B4-BE49-F238E27FC236}">
              <a16:creationId xmlns:a16="http://schemas.microsoft.com/office/drawing/2014/main" id="{BAB3E9F7-FE12-4BED-AA78-AB02A4F3EBF7}"/>
            </a:ext>
          </a:extLst>
        </xdr:cNvPr>
        <xdr:cNvSpPr txBox="1">
          <a:spLocks noChangeArrowheads="1"/>
        </xdr:cNvSpPr>
      </xdr:nvSpPr>
      <xdr:spPr bwMode="auto">
        <a:xfrm>
          <a:off x="1209675" y="57778650"/>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63994"/>
    <xdr:sp macro="" textlink="">
      <xdr:nvSpPr>
        <xdr:cNvPr id="3508" name="Text Box 6">
          <a:extLst>
            <a:ext uri="{FF2B5EF4-FFF2-40B4-BE49-F238E27FC236}">
              <a16:creationId xmlns:a16="http://schemas.microsoft.com/office/drawing/2014/main" id="{B1347F3D-402C-4BD3-BCB6-F2389FFA926B}"/>
            </a:ext>
          </a:extLst>
        </xdr:cNvPr>
        <xdr:cNvSpPr txBox="1">
          <a:spLocks noChangeArrowheads="1"/>
        </xdr:cNvSpPr>
      </xdr:nvSpPr>
      <xdr:spPr bwMode="auto">
        <a:xfrm>
          <a:off x="1209675" y="57778650"/>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44944"/>
    <xdr:sp macro="" textlink="">
      <xdr:nvSpPr>
        <xdr:cNvPr id="3509" name="Text Box 4">
          <a:extLst>
            <a:ext uri="{FF2B5EF4-FFF2-40B4-BE49-F238E27FC236}">
              <a16:creationId xmlns:a16="http://schemas.microsoft.com/office/drawing/2014/main" id="{6D3127C6-2D86-48E2-92EB-805F4962C029}"/>
            </a:ext>
          </a:extLst>
        </xdr:cNvPr>
        <xdr:cNvSpPr txBox="1">
          <a:spLocks noChangeArrowheads="1"/>
        </xdr:cNvSpPr>
      </xdr:nvSpPr>
      <xdr:spPr bwMode="auto">
        <a:xfrm>
          <a:off x="1209675"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44944"/>
    <xdr:sp macro="" textlink="">
      <xdr:nvSpPr>
        <xdr:cNvPr id="3510" name="Text Box 6">
          <a:extLst>
            <a:ext uri="{FF2B5EF4-FFF2-40B4-BE49-F238E27FC236}">
              <a16:creationId xmlns:a16="http://schemas.microsoft.com/office/drawing/2014/main" id="{7AA3CA0C-3BCD-4C66-9F75-873D0F9D6B8A}"/>
            </a:ext>
          </a:extLst>
        </xdr:cNvPr>
        <xdr:cNvSpPr txBox="1">
          <a:spLocks noChangeArrowheads="1"/>
        </xdr:cNvSpPr>
      </xdr:nvSpPr>
      <xdr:spPr bwMode="auto">
        <a:xfrm>
          <a:off x="1209675"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44944"/>
    <xdr:sp macro="" textlink="">
      <xdr:nvSpPr>
        <xdr:cNvPr id="3511" name="Text Box 4">
          <a:extLst>
            <a:ext uri="{FF2B5EF4-FFF2-40B4-BE49-F238E27FC236}">
              <a16:creationId xmlns:a16="http://schemas.microsoft.com/office/drawing/2014/main" id="{5C10FEDE-9B09-4C4C-825C-FC8399F18708}"/>
            </a:ext>
          </a:extLst>
        </xdr:cNvPr>
        <xdr:cNvSpPr txBox="1">
          <a:spLocks noChangeArrowheads="1"/>
        </xdr:cNvSpPr>
      </xdr:nvSpPr>
      <xdr:spPr bwMode="auto">
        <a:xfrm>
          <a:off x="5486400"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44944"/>
    <xdr:sp macro="" textlink="">
      <xdr:nvSpPr>
        <xdr:cNvPr id="3512" name="Text Box 6">
          <a:extLst>
            <a:ext uri="{FF2B5EF4-FFF2-40B4-BE49-F238E27FC236}">
              <a16:creationId xmlns:a16="http://schemas.microsoft.com/office/drawing/2014/main" id="{BB835AE4-4ABA-4ED0-A631-A8835E84ED35}"/>
            </a:ext>
          </a:extLst>
        </xdr:cNvPr>
        <xdr:cNvSpPr txBox="1">
          <a:spLocks noChangeArrowheads="1"/>
        </xdr:cNvSpPr>
      </xdr:nvSpPr>
      <xdr:spPr bwMode="auto">
        <a:xfrm>
          <a:off x="5486400"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513" name="Text Box 4">
          <a:extLst>
            <a:ext uri="{FF2B5EF4-FFF2-40B4-BE49-F238E27FC236}">
              <a16:creationId xmlns:a16="http://schemas.microsoft.com/office/drawing/2014/main" id="{03717C79-5E5D-430C-B643-7A2C6D8DE063}"/>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514" name="Text Box 6">
          <a:extLst>
            <a:ext uri="{FF2B5EF4-FFF2-40B4-BE49-F238E27FC236}">
              <a16:creationId xmlns:a16="http://schemas.microsoft.com/office/drawing/2014/main" id="{37A40B08-FEB9-474F-B5D0-E62749EACF95}"/>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515" name="Text Box 4">
          <a:extLst>
            <a:ext uri="{FF2B5EF4-FFF2-40B4-BE49-F238E27FC236}">
              <a16:creationId xmlns:a16="http://schemas.microsoft.com/office/drawing/2014/main" id="{B105E8D4-5D18-4523-BAA3-E2B0C777712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516" name="Text Box 6">
          <a:extLst>
            <a:ext uri="{FF2B5EF4-FFF2-40B4-BE49-F238E27FC236}">
              <a16:creationId xmlns:a16="http://schemas.microsoft.com/office/drawing/2014/main" id="{3DBEB4D5-F3B8-4953-A2F9-FCBADBAA6D4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517" name="Text Box 4">
          <a:extLst>
            <a:ext uri="{FF2B5EF4-FFF2-40B4-BE49-F238E27FC236}">
              <a16:creationId xmlns:a16="http://schemas.microsoft.com/office/drawing/2014/main" id="{ADD7BF6D-0DD1-4115-9C9F-FE2461C2859C}"/>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518" name="Text Box 6">
          <a:extLst>
            <a:ext uri="{FF2B5EF4-FFF2-40B4-BE49-F238E27FC236}">
              <a16:creationId xmlns:a16="http://schemas.microsoft.com/office/drawing/2014/main" id="{910386C3-0D6E-4A8E-9474-12426F50CC12}"/>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519" name="Text Box 4">
          <a:extLst>
            <a:ext uri="{FF2B5EF4-FFF2-40B4-BE49-F238E27FC236}">
              <a16:creationId xmlns:a16="http://schemas.microsoft.com/office/drawing/2014/main" id="{5C9402E4-7E86-4457-BBC0-1E406F5E85F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520" name="Text Box 6">
          <a:extLst>
            <a:ext uri="{FF2B5EF4-FFF2-40B4-BE49-F238E27FC236}">
              <a16:creationId xmlns:a16="http://schemas.microsoft.com/office/drawing/2014/main" id="{8BC6F634-1DDA-4F04-9736-D37300C0391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521" name="Text Box 4">
          <a:extLst>
            <a:ext uri="{FF2B5EF4-FFF2-40B4-BE49-F238E27FC236}">
              <a16:creationId xmlns:a16="http://schemas.microsoft.com/office/drawing/2014/main" id="{BD89EAC0-7B05-477A-8061-CFA4655EC2A6}"/>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522" name="Text Box 6">
          <a:extLst>
            <a:ext uri="{FF2B5EF4-FFF2-40B4-BE49-F238E27FC236}">
              <a16:creationId xmlns:a16="http://schemas.microsoft.com/office/drawing/2014/main" id="{E1D42F6D-23C5-4B17-9168-CEF5424A4A29}"/>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3519"/>
    <xdr:sp macro="" textlink="">
      <xdr:nvSpPr>
        <xdr:cNvPr id="3523" name="Text Box 4">
          <a:extLst>
            <a:ext uri="{FF2B5EF4-FFF2-40B4-BE49-F238E27FC236}">
              <a16:creationId xmlns:a16="http://schemas.microsoft.com/office/drawing/2014/main" id="{0F3107D8-9224-48D3-89F8-ADCCC1B4C378}"/>
            </a:ext>
          </a:extLst>
        </xdr:cNvPr>
        <xdr:cNvSpPr txBox="1">
          <a:spLocks noChangeArrowheads="1"/>
        </xdr:cNvSpPr>
      </xdr:nvSpPr>
      <xdr:spPr bwMode="auto">
        <a:xfrm>
          <a:off x="1209675" y="577786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3519"/>
    <xdr:sp macro="" textlink="">
      <xdr:nvSpPr>
        <xdr:cNvPr id="3524" name="Text Box 6">
          <a:extLst>
            <a:ext uri="{FF2B5EF4-FFF2-40B4-BE49-F238E27FC236}">
              <a16:creationId xmlns:a16="http://schemas.microsoft.com/office/drawing/2014/main" id="{A0C77938-F0A3-460A-B727-EE0272467D62}"/>
            </a:ext>
          </a:extLst>
        </xdr:cNvPr>
        <xdr:cNvSpPr txBox="1">
          <a:spLocks noChangeArrowheads="1"/>
        </xdr:cNvSpPr>
      </xdr:nvSpPr>
      <xdr:spPr bwMode="auto">
        <a:xfrm>
          <a:off x="1209675" y="577786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525" name="Text Box 4">
          <a:extLst>
            <a:ext uri="{FF2B5EF4-FFF2-40B4-BE49-F238E27FC236}">
              <a16:creationId xmlns:a16="http://schemas.microsoft.com/office/drawing/2014/main" id="{72DBC99C-A1A3-4D2B-9BDE-2888D34EA5BD}"/>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526" name="Text Box 6">
          <a:extLst>
            <a:ext uri="{FF2B5EF4-FFF2-40B4-BE49-F238E27FC236}">
              <a16:creationId xmlns:a16="http://schemas.microsoft.com/office/drawing/2014/main" id="{0F174242-ABBC-4E31-B2EC-A58FBA8D1554}"/>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527" name="Text Box 4">
          <a:extLst>
            <a:ext uri="{FF2B5EF4-FFF2-40B4-BE49-F238E27FC236}">
              <a16:creationId xmlns:a16="http://schemas.microsoft.com/office/drawing/2014/main" id="{B3BE2410-3C88-4B6A-87EF-AF39EA21B5F1}"/>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528" name="Text Box 6">
          <a:extLst>
            <a:ext uri="{FF2B5EF4-FFF2-40B4-BE49-F238E27FC236}">
              <a16:creationId xmlns:a16="http://schemas.microsoft.com/office/drawing/2014/main" id="{AC413B36-8ECD-4A48-A9A1-121EA77E8E3D}"/>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529" name="Text Box 4">
          <a:extLst>
            <a:ext uri="{FF2B5EF4-FFF2-40B4-BE49-F238E27FC236}">
              <a16:creationId xmlns:a16="http://schemas.microsoft.com/office/drawing/2014/main" id="{9BF0DBA9-D3DA-4319-9F11-DA01BD224D9C}"/>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530" name="Text Box 6">
          <a:extLst>
            <a:ext uri="{FF2B5EF4-FFF2-40B4-BE49-F238E27FC236}">
              <a16:creationId xmlns:a16="http://schemas.microsoft.com/office/drawing/2014/main" id="{47B7A14D-E0CB-43A2-9FEA-B45F5D19F319}"/>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44944"/>
    <xdr:sp macro="" textlink="">
      <xdr:nvSpPr>
        <xdr:cNvPr id="3531" name="Text Box 4">
          <a:extLst>
            <a:ext uri="{FF2B5EF4-FFF2-40B4-BE49-F238E27FC236}">
              <a16:creationId xmlns:a16="http://schemas.microsoft.com/office/drawing/2014/main" id="{7FB9337F-01B8-4D06-9E82-D6F03FACC46A}"/>
            </a:ext>
          </a:extLst>
        </xdr:cNvPr>
        <xdr:cNvSpPr txBox="1">
          <a:spLocks noChangeArrowheads="1"/>
        </xdr:cNvSpPr>
      </xdr:nvSpPr>
      <xdr:spPr bwMode="auto">
        <a:xfrm>
          <a:off x="5486400"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44944"/>
    <xdr:sp macro="" textlink="">
      <xdr:nvSpPr>
        <xdr:cNvPr id="3532" name="Text Box 6">
          <a:extLst>
            <a:ext uri="{FF2B5EF4-FFF2-40B4-BE49-F238E27FC236}">
              <a16:creationId xmlns:a16="http://schemas.microsoft.com/office/drawing/2014/main" id="{B433D55A-BADE-479E-ACFC-A7A3C818BABF}"/>
            </a:ext>
          </a:extLst>
        </xdr:cNvPr>
        <xdr:cNvSpPr txBox="1">
          <a:spLocks noChangeArrowheads="1"/>
        </xdr:cNvSpPr>
      </xdr:nvSpPr>
      <xdr:spPr bwMode="auto">
        <a:xfrm>
          <a:off x="5486400"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4944"/>
    <xdr:sp macro="" textlink="">
      <xdr:nvSpPr>
        <xdr:cNvPr id="3533" name="Text Box 4">
          <a:extLst>
            <a:ext uri="{FF2B5EF4-FFF2-40B4-BE49-F238E27FC236}">
              <a16:creationId xmlns:a16="http://schemas.microsoft.com/office/drawing/2014/main" id="{F755E6CC-1BA5-42C3-B5F2-A1FD9D3DB401}"/>
            </a:ext>
          </a:extLst>
        </xdr:cNvPr>
        <xdr:cNvSpPr txBox="1">
          <a:spLocks noChangeArrowheads="1"/>
        </xdr:cNvSpPr>
      </xdr:nvSpPr>
      <xdr:spPr bwMode="auto">
        <a:xfrm>
          <a:off x="5486400"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4944"/>
    <xdr:sp macro="" textlink="">
      <xdr:nvSpPr>
        <xdr:cNvPr id="3534" name="Text Box 6">
          <a:extLst>
            <a:ext uri="{FF2B5EF4-FFF2-40B4-BE49-F238E27FC236}">
              <a16:creationId xmlns:a16="http://schemas.microsoft.com/office/drawing/2014/main" id="{1AB8778C-F0F2-445C-A05D-D3E8DA44E3C7}"/>
            </a:ext>
          </a:extLst>
        </xdr:cNvPr>
        <xdr:cNvSpPr txBox="1">
          <a:spLocks noChangeArrowheads="1"/>
        </xdr:cNvSpPr>
      </xdr:nvSpPr>
      <xdr:spPr bwMode="auto">
        <a:xfrm>
          <a:off x="5486400"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4944"/>
    <xdr:sp macro="" textlink="">
      <xdr:nvSpPr>
        <xdr:cNvPr id="3535" name="Text Box 4">
          <a:extLst>
            <a:ext uri="{FF2B5EF4-FFF2-40B4-BE49-F238E27FC236}">
              <a16:creationId xmlns:a16="http://schemas.microsoft.com/office/drawing/2014/main" id="{D4EAFBC3-E26F-4A0D-B98E-77F44B753047}"/>
            </a:ext>
          </a:extLst>
        </xdr:cNvPr>
        <xdr:cNvSpPr txBox="1">
          <a:spLocks noChangeArrowheads="1"/>
        </xdr:cNvSpPr>
      </xdr:nvSpPr>
      <xdr:spPr bwMode="auto">
        <a:xfrm>
          <a:off x="5486400"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4944"/>
    <xdr:sp macro="" textlink="">
      <xdr:nvSpPr>
        <xdr:cNvPr id="3536" name="Text Box 6">
          <a:extLst>
            <a:ext uri="{FF2B5EF4-FFF2-40B4-BE49-F238E27FC236}">
              <a16:creationId xmlns:a16="http://schemas.microsoft.com/office/drawing/2014/main" id="{25E60FB5-AA5E-47E6-92B1-367AC40E9A04}"/>
            </a:ext>
          </a:extLst>
        </xdr:cNvPr>
        <xdr:cNvSpPr txBox="1">
          <a:spLocks noChangeArrowheads="1"/>
        </xdr:cNvSpPr>
      </xdr:nvSpPr>
      <xdr:spPr bwMode="auto">
        <a:xfrm>
          <a:off x="5486400"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16369"/>
    <xdr:sp macro="" textlink="">
      <xdr:nvSpPr>
        <xdr:cNvPr id="3537" name="Text Box 4">
          <a:extLst>
            <a:ext uri="{FF2B5EF4-FFF2-40B4-BE49-F238E27FC236}">
              <a16:creationId xmlns:a16="http://schemas.microsoft.com/office/drawing/2014/main" id="{7FE2D92A-EEDB-477A-93C0-1C8D3304813D}"/>
            </a:ext>
          </a:extLst>
        </xdr:cNvPr>
        <xdr:cNvSpPr txBox="1">
          <a:spLocks noChangeArrowheads="1"/>
        </xdr:cNvSpPr>
      </xdr:nvSpPr>
      <xdr:spPr bwMode="auto">
        <a:xfrm>
          <a:off x="5486400"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16369"/>
    <xdr:sp macro="" textlink="">
      <xdr:nvSpPr>
        <xdr:cNvPr id="3538" name="Text Box 6">
          <a:extLst>
            <a:ext uri="{FF2B5EF4-FFF2-40B4-BE49-F238E27FC236}">
              <a16:creationId xmlns:a16="http://schemas.microsoft.com/office/drawing/2014/main" id="{D178E6BD-6C4B-4DA1-B48D-8517ED0712AC}"/>
            </a:ext>
          </a:extLst>
        </xdr:cNvPr>
        <xdr:cNvSpPr txBox="1">
          <a:spLocks noChangeArrowheads="1"/>
        </xdr:cNvSpPr>
      </xdr:nvSpPr>
      <xdr:spPr bwMode="auto">
        <a:xfrm>
          <a:off x="5486400"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16369"/>
    <xdr:sp macro="" textlink="">
      <xdr:nvSpPr>
        <xdr:cNvPr id="3539" name="Text Box 6">
          <a:extLst>
            <a:ext uri="{FF2B5EF4-FFF2-40B4-BE49-F238E27FC236}">
              <a16:creationId xmlns:a16="http://schemas.microsoft.com/office/drawing/2014/main" id="{DFCE4EF9-B02E-454D-BF8C-068B777A3E0E}"/>
            </a:ext>
          </a:extLst>
        </xdr:cNvPr>
        <xdr:cNvSpPr txBox="1">
          <a:spLocks noChangeArrowheads="1"/>
        </xdr:cNvSpPr>
      </xdr:nvSpPr>
      <xdr:spPr bwMode="auto">
        <a:xfrm>
          <a:off x="427672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540" name="Text Box 4">
          <a:extLst>
            <a:ext uri="{FF2B5EF4-FFF2-40B4-BE49-F238E27FC236}">
              <a16:creationId xmlns:a16="http://schemas.microsoft.com/office/drawing/2014/main" id="{6BB35185-7DC9-45DB-82B8-4E1B8E27251F}"/>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541" name="Text Box 6">
          <a:extLst>
            <a:ext uri="{FF2B5EF4-FFF2-40B4-BE49-F238E27FC236}">
              <a16:creationId xmlns:a16="http://schemas.microsoft.com/office/drawing/2014/main" id="{AA5F0628-730C-46D1-A47A-8B0AE9626C7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542" name="Text Box 4">
          <a:extLst>
            <a:ext uri="{FF2B5EF4-FFF2-40B4-BE49-F238E27FC236}">
              <a16:creationId xmlns:a16="http://schemas.microsoft.com/office/drawing/2014/main" id="{3B78E53E-BABE-4B24-A932-39BC42BB81F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543" name="Text Box 6">
          <a:extLst>
            <a:ext uri="{FF2B5EF4-FFF2-40B4-BE49-F238E27FC236}">
              <a16:creationId xmlns:a16="http://schemas.microsoft.com/office/drawing/2014/main" id="{73556C1F-8F4E-4802-BBC3-F5E4962B7CF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544" name="Text Box 4">
          <a:extLst>
            <a:ext uri="{FF2B5EF4-FFF2-40B4-BE49-F238E27FC236}">
              <a16:creationId xmlns:a16="http://schemas.microsoft.com/office/drawing/2014/main" id="{D81EA8B0-3626-434A-976B-0D4C9CA986B0}"/>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545" name="Text Box 6">
          <a:extLst>
            <a:ext uri="{FF2B5EF4-FFF2-40B4-BE49-F238E27FC236}">
              <a16:creationId xmlns:a16="http://schemas.microsoft.com/office/drawing/2014/main" id="{1C3B8C8B-A29F-478C-BD0D-B1E5F6893E58}"/>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546" name="Text Box 4">
          <a:extLst>
            <a:ext uri="{FF2B5EF4-FFF2-40B4-BE49-F238E27FC236}">
              <a16:creationId xmlns:a16="http://schemas.microsoft.com/office/drawing/2014/main" id="{D3B5F5E8-0716-4C8F-86DC-7FD6D1FBF04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547" name="Text Box 6">
          <a:extLst>
            <a:ext uri="{FF2B5EF4-FFF2-40B4-BE49-F238E27FC236}">
              <a16:creationId xmlns:a16="http://schemas.microsoft.com/office/drawing/2014/main" id="{9B0870D7-5C3E-41A2-BEDB-CBC5C7EF026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3548" name="Text Box 4">
          <a:extLst>
            <a:ext uri="{FF2B5EF4-FFF2-40B4-BE49-F238E27FC236}">
              <a16:creationId xmlns:a16="http://schemas.microsoft.com/office/drawing/2014/main" id="{7CD838AA-3808-4E4A-809B-004FF02238A1}"/>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3549" name="Text Box 6">
          <a:extLst>
            <a:ext uri="{FF2B5EF4-FFF2-40B4-BE49-F238E27FC236}">
              <a16:creationId xmlns:a16="http://schemas.microsoft.com/office/drawing/2014/main" id="{E498DF60-202C-4BAF-8B4A-AF13670E9D26}"/>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550" name="Text Box 4">
          <a:extLst>
            <a:ext uri="{FF2B5EF4-FFF2-40B4-BE49-F238E27FC236}">
              <a16:creationId xmlns:a16="http://schemas.microsoft.com/office/drawing/2014/main" id="{0872708A-7641-4DDE-845C-9711CA260FA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551" name="Text Box 6">
          <a:extLst>
            <a:ext uri="{FF2B5EF4-FFF2-40B4-BE49-F238E27FC236}">
              <a16:creationId xmlns:a16="http://schemas.microsoft.com/office/drawing/2014/main" id="{B5DC1D93-683D-4C29-BE7B-BCF4689172B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3552" name="Text Box 4">
          <a:extLst>
            <a:ext uri="{FF2B5EF4-FFF2-40B4-BE49-F238E27FC236}">
              <a16:creationId xmlns:a16="http://schemas.microsoft.com/office/drawing/2014/main" id="{F924EB91-1873-4B79-81B5-D49CFF860326}"/>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3553" name="Text Box 6">
          <a:extLst>
            <a:ext uri="{FF2B5EF4-FFF2-40B4-BE49-F238E27FC236}">
              <a16:creationId xmlns:a16="http://schemas.microsoft.com/office/drawing/2014/main" id="{C37364A6-C4E6-43A7-96D6-C73CB70B71E0}"/>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554" name="Text Box 4">
          <a:extLst>
            <a:ext uri="{FF2B5EF4-FFF2-40B4-BE49-F238E27FC236}">
              <a16:creationId xmlns:a16="http://schemas.microsoft.com/office/drawing/2014/main" id="{FBC08198-3AA9-4E85-8045-D2A88A40D889}"/>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555" name="Text Box 6">
          <a:extLst>
            <a:ext uri="{FF2B5EF4-FFF2-40B4-BE49-F238E27FC236}">
              <a16:creationId xmlns:a16="http://schemas.microsoft.com/office/drawing/2014/main" id="{064B4FF0-0E10-4744-AA95-A89E6285ABF9}"/>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3556" name="Text Box 4">
          <a:extLst>
            <a:ext uri="{FF2B5EF4-FFF2-40B4-BE49-F238E27FC236}">
              <a16:creationId xmlns:a16="http://schemas.microsoft.com/office/drawing/2014/main" id="{BDEF37AD-B019-446D-BC87-E3717AC0F447}"/>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3557" name="Text Box 6">
          <a:extLst>
            <a:ext uri="{FF2B5EF4-FFF2-40B4-BE49-F238E27FC236}">
              <a16:creationId xmlns:a16="http://schemas.microsoft.com/office/drawing/2014/main" id="{25337EEE-FC91-464A-9030-685BC0A50BB4}"/>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558" name="Text Box 4">
          <a:extLst>
            <a:ext uri="{FF2B5EF4-FFF2-40B4-BE49-F238E27FC236}">
              <a16:creationId xmlns:a16="http://schemas.microsoft.com/office/drawing/2014/main" id="{F7F4BA05-FE55-4BB0-AEA0-8B9FBDAC7F47}"/>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559" name="Text Box 6">
          <a:extLst>
            <a:ext uri="{FF2B5EF4-FFF2-40B4-BE49-F238E27FC236}">
              <a16:creationId xmlns:a16="http://schemas.microsoft.com/office/drawing/2014/main" id="{FD40CF0A-853D-4F79-8900-44045BAE4FDA}"/>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560" name="Text Box 4">
          <a:extLst>
            <a:ext uri="{FF2B5EF4-FFF2-40B4-BE49-F238E27FC236}">
              <a16:creationId xmlns:a16="http://schemas.microsoft.com/office/drawing/2014/main" id="{2683A008-0CB1-49A0-91C2-B6E8CBAAB156}"/>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561" name="Text Box 6">
          <a:extLst>
            <a:ext uri="{FF2B5EF4-FFF2-40B4-BE49-F238E27FC236}">
              <a16:creationId xmlns:a16="http://schemas.microsoft.com/office/drawing/2014/main" id="{98569194-C8A0-492F-A4BE-01D178C3406D}"/>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3519"/>
    <xdr:sp macro="" textlink="">
      <xdr:nvSpPr>
        <xdr:cNvPr id="3562" name="Text Box 4">
          <a:extLst>
            <a:ext uri="{FF2B5EF4-FFF2-40B4-BE49-F238E27FC236}">
              <a16:creationId xmlns:a16="http://schemas.microsoft.com/office/drawing/2014/main" id="{D537D6E0-0C2B-4415-8632-98697FC8AFFF}"/>
            </a:ext>
          </a:extLst>
        </xdr:cNvPr>
        <xdr:cNvSpPr txBox="1">
          <a:spLocks noChangeArrowheads="1"/>
        </xdr:cNvSpPr>
      </xdr:nvSpPr>
      <xdr:spPr bwMode="auto">
        <a:xfrm>
          <a:off x="1209675" y="577786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3519"/>
    <xdr:sp macro="" textlink="">
      <xdr:nvSpPr>
        <xdr:cNvPr id="3563" name="Text Box 6">
          <a:extLst>
            <a:ext uri="{FF2B5EF4-FFF2-40B4-BE49-F238E27FC236}">
              <a16:creationId xmlns:a16="http://schemas.microsoft.com/office/drawing/2014/main" id="{C06FE09D-6A6B-40C5-8318-6C9D93848C4A}"/>
            </a:ext>
          </a:extLst>
        </xdr:cNvPr>
        <xdr:cNvSpPr txBox="1">
          <a:spLocks noChangeArrowheads="1"/>
        </xdr:cNvSpPr>
      </xdr:nvSpPr>
      <xdr:spPr bwMode="auto">
        <a:xfrm>
          <a:off x="1209675" y="577786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564" name="Text Box 4">
          <a:extLst>
            <a:ext uri="{FF2B5EF4-FFF2-40B4-BE49-F238E27FC236}">
              <a16:creationId xmlns:a16="http://schemas.microsoft.com/office/drawing/2014/main" id="{33C7B4CB-5F04-4733-ADA3-BD23C0CB48CA}"/>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565" name="Text Box 6">
          <a:extLst>
            <a:ext uri="{FF2B5EF4-FFF2-40B4-BE49-F238E27FC236}">
              <a16:creationId xmlns:a16="http://schemas.microsoft.com/office/drawing/2014/main" id="{E9C35B34-3844-4996-87B6-DB15AE82D619}"/>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44944"/>
    <xdr:sp macro="" textlink="">
      <xdr:nvSpPr>
        <xdr:cNvPr id="3566" name="Text Box 4">
          <a:extLst>
            <a:ext uri="{FF2B5EF4-FFF2-40B4-BE49-F238E27FC236}">
              <a16:creationId xmlns:a16="http://schemas.microsoft.com/office/drawing/2014/main" id="{A0A611B3-5AB7-4FCA-9FA0-B8C91F3D92B5}"/>
            </a:ext>
          </a:extLst>
        </xdr:cNvPr>
        <xdr:cNvSpPr txBox="1">
          <a:spLocks noChangeArrowheads="1"/>
        </xdr:cNvSpPr>
      </xdr:nvSpPr>
      <xdr:spPr bwMode="auto">
        <a:xfrm>
          <a:off x="260032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44944"/>
    <xdr:sp macro="" textlink="">
      <xdr:nvSpPr>
        <xdr:cNvPr id="3567" name="Text Box 6">
          <a:extLst>
            <a:ext uri="{FF2B5EF4-FFF2-40B4-BE49-F238E27FC236}">
              <a16:creationId xmlns:a16="http://schemas.microsoft.com/office/drawing/2014/main" id="{25266330-589D-46B7-8BFB-7B905EFF1175}"/>
            </a:ext>
          </a:extLst>
        </xdr:cNvPr>
        <xdr:cNvSpPr txBox="1">
          <a:spLocks noChangeArrowheads="1"/>
        </xdr:cNvSpPr>
      </xdr:nvSpPr>
      <xdr:spPr bwMode="auto">
        <a:xfrm>
          <a:off x="260032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568" name="Text Box 4">
          <a:extLst>
            <a:ext uri="{FF2B5EF4-FFF2-40B4-BE49-F238E27FC236}">
              <a16:creationId xmlns:a16="http://schemas.microsoft.com/office/drawing/2014/main" id="{8E4CE10C-55E1-415F-BE5E-91463A7B2102}"/>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569" name="Text Box 6">
          <a:extLst>
            <a:ext uri="{FF2B5EF4-FFF2-40B4-BE49-F238E27FC236}">
              <a16:creationId xmlns:a16="http://schemas.microsoft.com/office/drawing/2014/main" id="{CCA109C0-8B48-4250-B80E-E7CB207CE0B9}"/>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44944"/>
    <xdr:sp macro="" textlink="">
      <xdr:nvSpPr>
        <xdr:cNvPr id="3570" name="Text Box 4">
          <a:extLst>
            <a:ext uri="{FF2B5EF4-FFF2-40B4-BE49-F238E27FC236}">
              <a16:creationId xmlns:a16="http://schemas.microsoft.com/office/drawing/2014/main" id="{FAF84ECC-6E8B-468B-BA9F-3D625B244600}"/>
            </a:ext>
          </a:extLst>
        </xdr:cNvPr>
        <xdr:cNvSpPr txBox="1">
          <a:spLocks noChangeArrowheads="1"/>
        </xdr:cNvSpPr>
      </xdr:nvSpPr>
      <xdr:spPr bwMode="auto">
        <a:xfrm>
          <a:off x="0"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44944"/>
    <xdr:sp macro="" textlink="">
      <xdr:nvSpPr>
        <xdr:cNvPr id="3571" name="Text Box 6">
          <a:extLst>
            <a:ext uri="{FF2B5EF4-FFF2-40B4-BE49-F238E27FC236}">
              <a16:creationId xmlns:a16="http://schemas.microsoft.com/office/drawing/2014/main" id="{66C03341-1C51-434E-9CD5-41905A185564}"/>
            </a:ext>
          </a:extLst>
        </xdr:cNvPr>
        <xdr:cNvSpPr txBox="1">
          <a:spLocks noChangeArrowheads="1"/>
        </xdr:cNvSpPr>
      </xdr:nvSpPr>
      <xdr:spPr bwMode="auto">
        <a:xfrm>
          <a:off x="0"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3572" name="Text Box 6">
          <a:extLst>
            <a:ext uri="{FF2B5EF4-FFF2-40B4-BE49-F238E27FC236}">
              <a16:creationId xmlns:a16="http://schemas.microsoft.com/office/drawing/2014/main" id="{CB8E8004-0D5B-45E5-B0E1-97B82E9FD865}"/>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4944"/>
    <xdr:sp macro="" textlink="">
      <xdr:nvSpPr>
        <xdr:cNvPr id="3573" name="Text Box 4">
          <a:extLst>
            <a:ext uri="{FF2B5EF4-FFF2-40B4-BE49-F238E27FC236}">
              <a16:creationId xmlns:a16="http://schemas.microsoft.com/office/drawing/2014/main" id="{DB78C742-9DC5-482F-98DF-715BD33ACF0D}"/>
            </a:ext>
          </a:extLst>
        </xdr:cNvPr>
        <xdr:cNvSpPr txBox="1">
          <a:spLocks noChangeArrowheads="1"/>
        </xdr:cNvSpPr>
      </xdr:nvSpPr>
      <xdr:spPr bwMode="auto">
        <a:xfrm>
          <a:off x="5486400"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4944"/>
    <xdr:sp macro="" textlink="">
      <xdr:nvSpPr>
        <xdr:cNvPr id="3574" name="Text Box 6">
          <a:extLst>
            <a:ext uri="{FF2B5EF4-FFF2-40B4-BE49-F238E27FC236}">
              <a16:creationId xmlns:a16="http://schemas.microsoft.com/office/drawing/2014/main" id="{8EACB227-229E-43DE-A856-2AC3F5B109CC}"/>
            </a:ext>
          </a:extLst>
        </xdr:cNvPr>
        <xdr:cNvSpPr txBox="1">
          <a:spLocks noChangeArrowheads="1"/>
        </xdr:cNvSpPr>
      </xdr:nvSpPr>
      <xdr:spPr bwMode="auto">
        <a:xfrm>
          <a:off x="5486400"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44944"/>
    <xdr:sp macro="" textlink="">
      <xdr:nvSpPr>
        <xdr:cNvPr id="3575" name="Text Box 4">
          <a:extLst>
            <a:ext uri="{FF2B5EF4-FFF2-40B4-BE49-F238E27FC236}">
              <a16:creationId xmlns:a16="http://schemas.microsoft.com/office/drawing/2014/main" id="{9D9700B3-65FF-478B-80E8-4FD77A939EC3}"/>
            </a:ext>
          </a:extLst>
        </xdr:cNvPr>
        <xdr:cNvSpPr txBox="1">
          <a:spLocks noChangeArrowheads="1"/>
        </xdr:cNvSpPr>
      </xdr:nvSpPr>
      <xdr:spPr bwMode="auto">
        <a:xfrm>
          <a:off x="427672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44944"/>
    <xdr:sp macro="" textlink="">
      <xdr:nvSpPr>
        <xdr:cNvPr id="3576" name="Text Box 6">
          <a:extLst>
            <a:ext uri="{FF2B5EF4-FFF2-40B4-BE49-F238E27FC236}">
              <a16:creationId xmlns:a16="http://schemas.microsoft.com/office/drawing/2014/main" id="{13786692-31B3-435F-AAA5-A4E63149A0CF}"/>
            </a:ext>
          </a:extLst>
        </xdr:cNvPr>
        <xdr:cNvSpPr txBox="1">
          <a:spLocks noChangeArrowheads="1"/>
        </xdr:cNvSpPr>
      </xdr:nvSpPr>
      <xdr:spPr bwMode="auto">
        <a:xfrm>
          <a:off x="427672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577" name="Text Box 4">
          <a:extLst>
            <a:ext uri="{FF2B5EF4-FFF2-40B4-BE49-F238E27FC236}">
              <a16:creationId xmlns:a16="http://schemas.microsoft.com/office/drawing/2014/main" id="{1F79FE26-1040-4342-8E7D-78411CEBE00C}"/>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578" name="Text Box 6">
          <a:extLst>
            <a:ext uri="{FF2B5EF4-FFF2-40B4-BE49-F238E27FC236}">
              <a16:creationId xmlns:a16="http://schemas.microsoft.com/office/drawing/2014/main" id="{196FC3CF-A0D6-4F93-930F-BFAC81F05C92}"/>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44944"/>
    <xdr:sp macro="" textlink="">
      <xdr:nvSpPr>
        <xdr:cNvPr id="3579" name="Text Box 4">
          <a:extLst>
            <a:ext uri="{FF2B5EF4-FFF2-40B4-BE49-F238E27FC236}">
              <a16:creationId xmlns:a16="http://schemas.microsoft.com/office/drawing/2014/main" id="{C029E4C7-E87B-4831-81FB-D8E095D7C10C}"/>
            </a:ext>
          </a:extLst>
        </xdr:cNvPr>
        <xdr:cNvSpPr txBox="1">
          <a:spLocks noChangeArrowheads="1"/>
        </xdr:cNvSpPr>
      </xdr:nvSpPr>
      <xdr:spPr bwMode="auto">
        <a:xfrm>
          <a:off x="1209675"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44944"/>
    <xdr:sp macro="" textlink="">
      <xdr:nvSpPr>
        <xdr:cNvPr id="3580" name="Text Box 6">
          <a:extLst>
            <a:ext uri="{FF2B5EF4-FFF2-40B4-BE49-F238E27FC236}">
              <a16:creationId xmlns:a16="http://schemas.microsoft.com/office/drawing/2014/main" id="{537B0481-2ECC-4CD0-8E31-FA4F6F5CFDC9}"/>
            </a:ext>
          </a:extLst>
        </xdr:cNvPr>
        <xdr:cNvSpPr txBox="1">
          <a:spLocks noChangeArrowheads="1"/>
        </xdr:cNvSpPr>
      </xdr:nvSpPr>
      <xdr:spPr bwMode="auto">
        <a:xfrm>
          <a:off x="1209675"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63994"/>
    <xdr:sp macro="" textlink="">
      <xdr:nvSpPr>
        <xdr:cNvPr id="3581" name="Text Box 4">
          <a:extLst>
            <a:ext uri="{FF2B5EF4-FFF2-40B4-BE49-F238E27FC236}">
              <a16:creationId xmlns:a16="http://schemas.microsoft.com/office/drawing/2014/main" id="{28801B41-6645-487B-A8FA-93C650C6094D}"/>
            </a:ext>
          </a:extLst>
        </xdr:cNvPr>
        <xdr:cNvSpPr txBox="1">
          <a:spLocks noChangeArrowheads="1"/>
        </xdr:cNvSpPr>
      </xdr:nvSpPr>
      <xdr:spPr bwMode="auto">
        <a:xfrm>
          <a:off x="1209675" y="57778650"/>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63994"/>
    <xdr:sp macro="" textlink="">
      <xdr:nvSpPr>
        <xdr:cNvPr id="3582" name="Text Box 6">
          <a:extLst>
            <a:ext uri="{FF2B5EF4-FFF2-40B4-BE49-F238E27FC236}">
              <a16:creationId xmlns:a16="http://schemas.microsoft.com/office/drawing/2014/main" id="{26073DBF-EDFC-48E0-A8EA-A61DB6F6BBF5}"/>
            </a:ext>
          </a:extLst>
        </xdr:cNvPr>
        <xdr:cNvSpPr txBox="1">
          <a:spLocks noChangeArrowheads="1"/>
        </xdr:cNvSpPr>
      </xdr:nvSpPr>
      <xdr:spPr bwMode="auto">
        <a:xfrm>
          <a:off x="1209675" y="57778650"/>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44944"/>
    <xdr:sp macro="" textlink="">
      <xdr:nvSpPr>
        <xdr:cNvPr id="3583" name="Text Box 4">
          <a:extLst>
            <a:ext uri="{FF2B5EF4-FFF2-40B4-BE49-F238E27FC236}">
              <a16:creationId xmlns:a16="http://schemas.microsoft.com/office/drawing/2014/main" id="{FF5F4BBA-E7FF-4192-929B-6F58058823AC}"/>
            </a:ext>
          </a:extLst>
        </xdr:cNvPr>
        <xdr:cNvSpPr txBox="1">
          <a:spLocks noChangeArrowheads="1"/>
        </xdr:cNvSpPr>
      </xdr:nvSpPr>
      <xdr:spPr bwMode="auto">
        <a:xfrm>
          <a:off x="1209675"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44944"/>
    <xdr:sp macro="" textlink="">
      <xdr:nvSpPr>
        <xdr:cNvPr id="3584" name="Text Box 6">
          <a:extLst>
            <a:ext uri="{FF2B5EF4-FFF2-40B4-BE49-F238E27FC236}">
              <a16:creationId xmlns:a16="http://schemas.microsoft.com/office/drawing/2014/main" id="{1895E2E5-9705-4690-8E9E-D0B9BCD5274E}"/>
            </a:ext>
          </a:extLst>
        </xdr:cNvPr>
        <xdr:cNvSpPr txBox="1">
          <a:spLocks noChangeArrowheads="1"/>
        </xdr:cNvSpPr>
      </xdr:nvSpPr>
      <xdr:spPr bwMode="auto">
        <a:xfrm>
          <a:off x="1209675"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44944"/>
    <xdr:sp macro="" textlink="">
      <xdr:nvSpPr>
        <xdr:cNvPr id="3585" name="Text Box 4">
          <a:extLst>
            <a:ext uri="{FF2B5EF4-FFF2-40B4-BE49-F238E27FC236}">
              <a16:creationId xmlns:a16="http://schemas.microsoft.com/office/drawing/2014/main" id="{B816BEF8-5F2B-4F99-828B-0EB0653612AB}"/>
            </a:ext>
          </a:extLst>
        </xdr:cNvPr>
        <xdr:cNvSpPr txBox="1">
          <a:spLocks noChangeArrowheads="1"/>
        </xdr:cNvSpPr>
      </xdr:nvSpPr>
      <xdr:spPr bwMode="auto">
        <a:xfrm>
          <a:off x="5486400"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44944"/>
    <xdr:sp macro="" textlink="">
      <xdr:nvSpPr>
        <xdr:cNvPr id="3586" name="Text Box 6">
          <a:extLst>
            <a:ext uri="{FF2B5EF4-FFF2-40B4-BE49-F238E27FC236}">
              <a16:creationId xmlns:a16="http://schemas.microsoft.com/office/drawing/2014/main" id="{8289528D-644D-464D-82DE-1C38850EA232}"/>
            </a:ext>
          </a:extLst>
        </xdr:cNvPr>
        <xdr:cNvSpPr txBox="1">
          <a:spLocks noChangeArrowheads="1"/>
        </xdr:cNvSpPr>
      </xdr:nvSpPr>
      <xdr:spPr bwMode="auto">
        <a:xfrm>
          <a:off x="5486400"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44944"/>
    <xdr:sp macro="" textlink="">
      <xdr:nvSpPr>
        <xdr:cNvPr id="3587" name="Text Box 4">
          <a:extLst>
            <a:ext uri="{FF2B5EF4-FFF2-40B4-BE49-F238E27FC236}">
              <a16:creationId xmlns:a16="http://schemas.microsoft.com/office/drawing/2014/main" id="{3B36ECED-03D3-4262-986A-07DE008BF71B}"/>
            </a:ext>
          </a:extLst>
        </xdr:cNvPr>
        <xdr:cNvSpPr txBox="1">
          <a:spLocks noChangeArrowheads="1"/>
        </xdr:cNvSpPr>
      </xdr:nvSpPr>
      <xdr:spPr bwMode="auto">
        <a:xfrm>
          <a:off x="2600325"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44944"/>
    <xdr:sp macro="" textlink="">
      <xdr:nvSpPr>
        <xdr:cNvPr id="3588" name="Text Box 6">
          <a:extLst>
            <a:ext uri="{FF2B5EF4-FFF2-40B4-BE49-F238E27FC236}">
              <a16:creationId xmlns:a16="http://schemas.microsoft.com/office/drawing/2014/main" id="{FEC2FA17-7FB2-46F4-9B87-11B2C977A678}"/>
            </a:ext>
          </a:extLst>
        </xdr:cNvPr>
        <xdr:cNvSpPr txBox="1">
          <a:spLocks noChangeArrowheads="1"/>
        </xdr:cNvSpPr>
      </xdr:nvSpPr>
      <xdr:spPr bwMode="auto">
        <a:xfrm>
          <a:off x="2600325"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44944"/>
    <xdr:sp macro="" textlink="">
      <xdr:nvSpPr>
        <xdr:cNvPr id="3589" name="Text Box 4">
          <a:extLst>
            <a:ext uri="{FF2B5EF4-FFF2-40B4-BE49-F238E27FC236}">
              <a16:creationId xmlns:a16="http://schemas.microsoft.com/office/drawing/2014/main" id="{09D877C6-65B6-4BBD-BAE9-B54516272D77}"/>
            </a:ext>
          </a:extLst>
        </xdr:cNvPr>
        <xdr:cNvSpPr txBox="1">
          <a:spLocks noChangeArrowheads="1"/>
        </xdr:cNvSpPr>
      </xdr:nvSpPr>
      <xdr:spPr bwMode="auto">
        <a:xfrm>
          <a:off x="1209675"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44944"/>
    <xdr:sp macro="" textlink="">
      <xdr:nvSpPr>
        <xdr:cNvPr id="3590" name="Text Box 6">
          <a:extLst>
            <a:ext uri="{FF2B5EF4-FFF2-40B4-BE49-F238E27FC236}">
              <a16:creationId xmlns:a16="http://schemas.microsoft.com/office/drawing/2014/main" id="{3AF7C240-DD8E-4F20-801E-34BE6673283A}"/>
            </a:ext>
          </a:extLst>
        </xdr:cNvPr>
        <xdr:cNvSpPr txBox="1">
          <a:spLocks noChangeArrowheads="1"/>
        </xdr:cNvSpPr>
      </xdr:nvSpPr>
      <xdr:spPr bwMode="auto">
        <a:xfrm>
          <a:off x="1209675"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44944"/>
    <xdr:sp macro="" textlink="">
      <xdr:nvSpPr>
        <xdr:cNvPr id="3591" name="Text Box 4">
          <a:extLst>
            <a:ext uri="{FF2B5EF4-FFF2-40B4-BE49-F238E27FC236}">
              <a16:creationId xmlns:a16="http://schemas.microsoft.com/office/drawing/2014/main" id="{EAEDDFB1-10A0-42DD-9CF7-FA3659DA6F5A}"/>
            </a:ext>
          </a:extLst>
        </xdr:cNvPr>
        <xdr:cNvSpPr txBox="1">
          <a:spLocks noChangeArrowheads="1"/>
        </xdr:cNvSpPr>
      </xdr:nvSpPr>
      <xdr:spPr bwMode="auto">
        <a:xfrm>
          <a:off x="0"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44944"/>
    <xdr:sp macro="" textlink="">
      <xdr:nvSpPr>
        <xdr:cNvPr id="3592" name="Text Box 6">
          <a:extLst>
            <a:ext uri="{FF2B5EF4-FFF2-40B4-BE49-F238E27FC236}">
              <a16:creationId xmlns:a16="http://schemas.microsoft.com/office/drawing/2014/main" id="{B5848B6A-C9C0-445E-975A-A96F8032C8B1}"/>
            </a:ext>
          </a:extLst>
        </xdr:cNvPr>
        <xdr:cNvSpPr txBox="1">
          <a:spLocks noChangeArrowheads="1"/>
        </xdr:cNvSpPr>
      </xdr:nvSpPr>
      <xdr:spPr bwMode="auto">
        <a:xfrm>
          <a:off x="0"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593" name="Text Box 4">
          <a:extLst>
            <a:ext uri="{FF2B5EF4-FFF2-40B4-BE49-F238E27FC236}">
              <a16:creationId xmlns:a16="http://schemas.microsoft.com/office/drawing/2014/main" id="{76356085-A257-4A88-B97B-14857FFDC0C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594" name="Text Box 6">
          <a:extLst>
            <a:ext uri="{FF2B5EF4-FFF2-40B4-BE49-F238E27FC236}">
              <a16:creationId xmlns:a16="http://schemas.microsoft.com/office/drawing/2014/main" id="{18F71784-F198-47AD-9127-6987A32B89D7}"/>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595" name="Text Box 4">
          <a:extLst>
            <a:ext uri="{FF2B5EF4-FFF2-40B4-BE49-F238E27FC236}">
              <a16:creationId xmlns:a16="http://schemas.microsoft.com/office/drawing/2014/main" id="{8A6A46C1-805A-4139-A7CF-8D4B94678209}"/>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596" name="Text Box 6">
          <a:extLst>
            <a:ext uri="{FF2B5EF4-FFF2-40B4-BE49-F238E27FC236}">
              <a16:creationId xmlns:a16="http://schemas.microsoft.com/office/drawing/2014/main" id="{9C398C63-4852-4256-A51B-2F9BC2236C89}"/>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3519"/>
    <xdr:sp macro="" textlink="">
      <xdr:nvSpPr>
        <xdr:cNvPr id="3597" name="Text Box 4">
          <a:extLst>
            <a:ext uri="{FF2B5EF4-FFF2-40B4-BE49-F238E27FC236}">
              <a16:creationId xmlns:a16="http://schemas.microsoft.com/office/drawing/2014/main" id="{9C6E27E4-0D21-4641-A591-21C2D956319F}"/>
            </a:ext>
          </a:extLst>
        </xdr:cNvPr>
        <xdr:cNvSpPr txBox="1">
          <a:spLocks noChangeArrowheads="1"/>
        </xdr:cNvSpPr>
      </xdr:nvSpPr>
      <xdr:spPr bwMode="auto">
        <a:xfrm>
          <a:off x="1209675" y="577786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3519"/>
    <xdr:sp macro="" textlink="">
      <xdr:nvSpPr>
        <xdr:cNvPr id="3598" name="Text Box 6">
          <a:extLst>
            <a:ext uri="{FF2B5EF4-FFF2-40B4-BE49-F238E27FC236}">
              <a16:creationId xmlns:a16="http://schemas.microsoft.com/office/drawing/2014/main" id="{CC9FCEC5-10DA-4BDD-820F-CBB023823493}"/>
            </a:ext>
          </a:extLst>
        </xdr:cNvPr>
        <xdr:cNvSpPr txBox="1">
          <a:spLocks noChangeArrowheads="1"/>
        </xdr:cNvSpPr>
      </xdr:nvSpPr>
      <xdr:spPr bwMode="auto">
        <a:xfrm>
          <a:off x="1209675" y="577786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44944"/>
    <xdr:sp macro="" textlink="">
      <xdr:nvSpPr>
        <xdr:cNvPr id="3599" name="Text Box 4">
          <a:extLst>
            <a:ext uri="{FF2B5EF4-FFF2-40B4-BE49-F238E27FC236}">
              <a16:creationId xmlns:a16="http://schemas.microsoft.com/office/drawing/2014/main" id="{1D5FF80A-2EBA-4AA9-9A9B-5B91D99C7371}"/>
            </a:ext>
          </a:extLst>
        </xdr:cNvPr>
        <xdr:cNvSpPr txBox="1">
          <a:spLocks noChangeArrowheads="1"/>
        </xdr:cNvSpPr>
      </xdr:nvSpPr>
      <xdr:spPr bwMode="auto">
        <a:xfrm>
          <a:off x="5486400"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44944"/>
    <xdr:sp macro="" textlink="">
      <xdr:nvSpPr>
        <xdr:cNvPr id="3600" name="Text Box 6">
          <a:extLst>
            <a:ext uri="{FF2B5EF4-FFF2-40B4-BE49-F238E27FC236}">
              <a16:creationId xmlns:a16="http://schemas.microsoft.com/office/drawing/2014/main" id="{EEB94E78-9DA7-45DE-91B4-328B15D14455}"/>
            </a:ext>
          </a:extLst>
        </xdr:cNvPr>
        <xdr:cNvSpPr txBox="1">
          <a:spLocks noChangeArrowheads="1"/>
        </xdr:cNvSpPr>
      </xdr:nvSpPr>
      <xdr:spPr bwMode="auto">
        <a:xfrm>
          <a:off x="5486400" y="577786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4944"/>
    <xdr:sp macro="" textlink="">
      <xdr:nvSpPr>
        <xdr:cNvPr id="3601" name="Text Box 4">
          <a:extLst>
            <a:ext uri="{FF2B5EF4-FFF2-40B4-BE49-F238E27FC236}">
              <a16:creationId xmlns:a16="http://schemas.microsoft.com/office/drawing/2014/main" id="{C86624CD-7ACE-4ECF-BB7C-330585074316}"/>
            </a:ext>
          </a:extLst>
        </xdr:cNvPr>
        <xdr:cNvSpPr txBox="1">
          <a:spLocks noChangeArrowheads="1"/>
        </xdr:cNvSpPr>
      </xdr:nvSpPr>
      <xdr:spPr bwMode="auto">
        <a:xfrm>
          <a:off x="5486400"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4944"/>
    <xdr:sp macro="" textlink="">
      <xdr:nvSpPr>
        <xdr:cNvPr id="3602" name="Text Box 6">
          <a:extLst>
            <a:ext uri="{FF2B5EF4-FFF2-40B4-BE49-F238E27FC236}">
              <a16:creationId xmlns:a16="http://schemas.microsoft.com/office/drawing/2014/main" id="{9266FFB3-9585-4AF6-B363-27602A0257EF}"/>
            </a:ext>
          </a:extLst>
        </xdr:cNvPr>
        <xdr:cNvSpPr txBox="1">
          <a:spLocks noChangeArrowheads="1"/>
        </xdr:cNvSpPr>
      </xdr:nvSpPr>
      <xdr:spPr bwMode="auto">
        <a:xfrm>
          <a:off x="5486400"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4944"/>
    <xdr:sp macro="" textlink="">
      <xdr:nvSpPr>
        <xdr:cNvPr id="3603" name="Text Box 4">
          <a:extLst>
            <a:ext uri="{FF2B5EF4-FFF2-40B4-BE49-F238E27FC236}">
              <a16:creationId xmlns:a16="http://schemas.microsoft.com/office/drawing/2014/main" id="{18A68F5C-9EB5-4497-8867-D56052EBE1E4}"/>
            </a:ext>
          </a:extLst>
        </xdr:cNvPr>
        <xdr:cNvSpPr txBox="1">
          <a:spLocks noChangeArrowheads="1"/>
        </xdr:cNvSpPr>
      </xdr:nvSpPr>
      <xdr:spPr bwMode="auto">
        <a:xfrm>
          <a:off x="5486400"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4944"/>
    <xdr:sp macro="" textlink="">
      <xdr:nvSpPr>
        <xdr:cNvPr id="3604" name="Text Box 6">
          <a:extLst>
            <a:ext uri="{FF2B5EF4-FFF2-40B4-BE49-F238E27FC236}">
              <a16:creationId xmlns:a16="http://schemas.microsoft.com/office/drawing/2014/main" id="{70874996-5240-4DA9-AB4A-515121DB7914}"/>
            </a:ext>
          </a:extLst>
        </xdr:cNvPr>
        <xdr:cNvSpPr txBox="1">
          <a:spLocks noChangeArrowheads="1"/>
        </xdr:cNvSpPr>
      </xdr:nvSpPr>
      <xdr:spPr bwMode="auto">
        <a:xfrm>
          <a:off x="5486400"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605" name="Text Box 4">
          <a:extLst>
            <a:ext uri="{FF2B5EF4-FFF2-40B4-BE49-F238E27FC236}">
              <a16:creationId xmlns:a16="http://schemas.microsoft.com/office/drawing/2014/main" id="{866D3F46-82DD-409D-9426-C228353703E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606" name="Text Box 6">
          <a:extLst>
            <a:ext uri="{FF2B5EF4-FFF2-40B4-BE49-F238E27FC236}">
              <a16:creationId xmlns:a16="http://schemas.microsoft.com/office/drawing/2014/main" id="{58954DA2-D8AD-4EE5-B158-F5B1C58ED387}"/>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607" name="Text Box 4">
          <a:extLst>
            <a:ext uri="{FF2B5EF4-FFF2-40B4-BE49-F238E27FC236}">
              <a16:creationId xmlns:a16="http://schemas.microsoft.com/office/drawing/2014/main" id="{A079770B-E194-4BA6-9E23-D82966A8EB22}"/>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608" name="Text Box 6">
          <a:extLst>
            <a:ext uri="{FF2B5EF4-FFF2-40B4-BE49-F238E27FC236}">
              <a16:creationId xmlns:a16="http://schemas.microsoft.com/office/drawing/2014/main" id="{2B90115F-2E08-4F35-A666-69ABFB5069F9}"/>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3519"/>
    <xdr:sp macro="" textlink="">
      <xdr:nvSpPr>
        <xdr:cNvPr id="3609" name="Text Box 4">
          <a:extLst>
            <a:ext uri="{FF2B5EF4-FFF2-40B4-BE49-F238E27FC236}">
              <a16:creationId xmlns:a16="http://schemas.microsoft.com/office/drawing/2014/main" id="{0A9C7035-1849-48DA-843E-1FE5262EF367}"/>
            </a:ext>
          </a:extLst>
        </xdr:cNvPr>
        <xdr:cNvSpPr txBox="1">
          <a:spLocks noChangeArrowheads="1"/>
        </xdr:cNvSpPr>
      </xdr:nvSpPr>
      <xdr:spPr bwMode="auto">
        <a:xfrm>
          <a:off x="1209675" y="577786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3519"/>
    <xdr:sp macro="" textlink="">
      <xdr:nvSpPr>
        <xdr:cNvPr id="3610" name="Text Box 6">
          <a:extLst>
            <a:ext uri="{FF2B5EF4-FFF2-40B4-BE49-F238E27FC236}">
              <a16:creationId xmlns:a16="http://schemas.microsoft.com/office/drawing/2014/main" id="{378DB563-EA5C-4DD5-9D25-D1A62B31BA9F}"/>
            </a:ext>
          </a:extLst>
        </xdr:cNvPr>
        <xdr:cNvSpPr txBox="1">
          <a:spLocks noChangeArrowheads="1"/>
        </xdr:cNvSpPr>
      </xdr:nvSpPr>
      <xdr:spPr bwMode="auto">
        <a:xfrm>
          <a:off x="1209675" y="577786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611" name="Text Box 4">
          <a:extLst>
            <a:ext uri="{FF2B5EF4-FFF2-40B4-BE49-F238E27FC236}">
              <a16:creationId xmlns:a16="http://schemas.microsoft.com/office/drawing/2014/main" id="{474CD330-6F9C-46DE-9101-4BBA53411923}"/>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612" name="Text Box 6">
          <a:extLst>
            <a:ext uri="{FF2B5EF4-FFF2-40B4-BE49-F238E27FC236}">
              <a16:creationId xmlns:a16="http://schemas.microsoft.com/office/drawing/2014/main" id="{6BECD128-C197-4910-83FE-5D1BAE3EDA45}"/>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44944"/>
    <xdr:sp macro="" textlink="">
      <xdr:nvSpPr>
        <xdr:cNvPr id="3613" name="Text Box 4">
          <a:extLst>
            <a:ext uri="{FF2B5EF4-FFF2-40B4-BE49-F238E27FC236}">
              <a16:creationId xmlns:a16="http://schemas.microsoft.com/office/drawing/2014/main" id="{433E22D9-3F1A-4A96-8400-7E62ECF2C014}"/>
            </a:ext>
          </a:extLst>
        </xdr:cNvPr>
        <xdr:cNvSpPr txBox="1">
          <a:spLocks noChangeArrowheads="1"/>
        </xdr:cNvSpPr>
      </xdr:nvSpPr>
      <xdr:spPr bwMode="auto">
        <a:xfrm>
          <a:off x="260032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44944"/>
    <xdr:sp macro="" textlink="">
      <xdr:nvSpPr>
        <xdr:cNvPr id="3614" name="Text Box 6">
          <a:extLst>
            <a:ext uri="{FF2B5EF4-FFF2-40B4-BE49-F238E27FC236}">
              <a16:creationId xmlns:a16="http://schemas.microsoft.com/office/drawing/2014/main" id="{12EFB09C-9D6A-4474-9104-08524126E34F}"/>
            </a:ext>
          </a:extLst>
        </xdr:cNvPr>
        <xdr:cNvSpPr txBox="1">
          <a:spLocks noChangeArrowheads="1"/>
        </xdr:cNvSpPr>
      </xdr:nvSpPr>
      <xdr:spPr bwMode="auto">
        <a:xfrm>
          <a:off x="260032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615" name="Text Box 4">
          <a:extLst>
            <a:ext uri="{FF2B5EF4-FFF2-40B4-BE49-F238E27FC236}">
              <a16:creationId xmlns:a16="http://schemas.microsoft.com/office/drawing/2014/main" id="{E5FB16D9-6679-42A5-B9AF-D289D0DBF445}"/>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616" name="Text Box 6">
          <a:extLst>
            <a:ext uri="{FF2B5EF4-FFF2-40B4-BE49-F238E27FC236}">
              <a16:creationId xmlns:a16="http://schemas.microsoft.com/office/drawing/2014/main" id="{5A7B2EAF-F861-4CEA-A321-E5B4D5599261}"/>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44944"/>
    <xdr:sp macro="" textlink="">
      <xdr:nvSpPr>
        <xdr:cNvPr id="3617" name="Text Box 4">
          <a:extLst>
            <a:ext uri="{FF2B5EF4-FFF2-40B4-BE49-F238E27FC236}">
              <a16:creationId xmlns:a16="http://schemas.microsoft.com/office/drawing/2014/main" id="{FAF425EA-4444-40F4-B207-BB7C2207ADBE}"/>
            </a:ext>
          </a:extLst>
        </xdr:cNvPr>
        <xdr:cNvSpPr txBox="1">
          <a:spLocks noChangeArrowheads="1"/>
        </xdr:cNvSpPr>
      </xdr:nvSpPr>
      <xdr:spPr bwMode="auto">
        <a:xfrm>
          <a:off x="0"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44944"/>
    <xdr:sp macro="" textlink="">
      <xdr:nvSpPr>
        <xdr:cNvPr id="3618" name="Text Box 6">
          <a:extLst>
            <a:ext uri="{FF2B5EF4-FFF2-40B4-BE49-F238E27FC236}">
              <a16:creationId xmlns:a16="http://schemas.microsoft.com/office/drawing/2014/main" id="{9ACB15CA-1AB8-4965-BCA0-664205820E37}"/>
            </a:ext>
          </a:extLst>
        </xdr:cNvPr>
        <xdr:cNvSpPr txBox="1">
          <a:spLocks noChangeArrowheads="1"/>
        </xdr:cNvSpPr>
      </xdr:nvSpPr>
      <xdr:spPr bwMode="auto">
        <a:xfrm>
          <a:off x="0"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4944"/>
    <xdr:sp macro="" textlink="">
      <xdr:nvSpPr>
        <xdr:cNvPr id="3619" name="Text Box 4">
          <a:extLst>
            <a:ext uri="{FF2B5EF4-FFF2-40B4-BE49-F238E27FC236}">
              <a16:creationId xmlns:a16="http://schemas.microsoft.com/office/drawing/2014/main" id="{1FA32E29-5E26-46B7-BDAF-003E252B628A}"/>
            </a:ext>
          </a:extLst>
        </xdr:cNvPr>
        <xdr:cNvSpPr txBox="1">
          <a:spLocks noChangeArrowheads="1"/>
        </xdr:cNvSpPr>
      </xdr:nvSpPr>
      <xdr:spPr bwMode="auto">
        <a:xfrm>
          <a:off x="5486400"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4944"/>
    <xdr:sp macro="" textlink="">
      <xdr:nvSpPr>
        <xdr:cNvPr id="3620" name="Text Box 6">
          <a:extLst>
            <a:ext uri="{FF2B5EF4-FFF2-40B4-BE49-F238E27FC236}">
              <a16:creationId xmlns:a16="http://schemas.microsoft.com/office/drawing/2014/main" id="{90E34972-D3A7-4839-A68A-63E9EF12E074}"/>
            </a:ext>
          </a:extLst>
        </xdr:cNvPr>
        <xdr:cNvSpPr txBox="1">
          <a:spLocks noChangeArrowheads="1"/>
        </xdr:cNvSpPr>
      </xdr:nvSpPr>
      <xdr:spPr bwMode="auto">
        <a:xfrm>
          <a:off x="5486400"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44944"/>
    <xdr:sp macro="" textlink="">
      <xdr:nvSpPr>
        <xdr:cNvPr id="3621" name="Text Box 4">
          <a:extLst>
            <a:ext uri="{FF2B5EF4-FFF2-40B4-BE49-F238E27FC236}">
              <a16:creationId xmlns:a16="http://schemas.microsoft.com/office/drawing/2014/main" id="{F6C01F56-E340-4E62-9253-3EDB1BA3E3B5}"/>
            </a:ext>
          </a:extLst>
        </xdr:cNvPr>
        <xdr:cNvSpPr txBox="1">
          <a:spLocks noChangeArrowheads="1"/>
        </xdr:cNvSpPr>
      </xdr:nvSpPr>
      <xdr:spPr bwMode="auto">
        <a:xfrm>
          <a:off x="427672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44944"/>
    <xdr:sp macro="" textlink="">
      <xdr:nvSpPr>
        <xdr:cNvPr id="3622" name="Text Box 6">
          <a:extLst>
            <a:ext uri="{FF2B5EF4-FFF2-40B4-BE49-F238E27FC236}">
              <a16:creationId xmlns:a16="http://schemas.microsoft.com/office/drawing/2014/main" id="{42A1EF57-0BFB-4362-90F9-CB81E6CCEC93}"/>
            </a:ext>
          </a:extLst>
        </xdr:cNvPr>
        <xdr:cNvSpPr txBox="1">
          <a:spLocks noChangeArrowheads="1"/>
        </xdr:cNvSpPr>
      </xdr:nvSpPr>
      <xdr:spPr bwMode="auto">
        <a:xfrm>
          <a:off x="427672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3623" name="Text Box 4">
          <a:extLst>
            <a:ext uri="{FF2B5EF4-FFF2-40B4-BE49-F238E27FC236}">
              <a16:creationId xmlns:a16="http://schemas.microsoft.com/office/drawing/2014/main" id="{E7F95440-C4B0-4094-8729-882777CF7EC7}"/>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3624" name="Text Box 6">
          <a:extLst>
            <a:ext uri="{FF2B5EF4-FFF2-40B4-BE49-F238E27FC236}">
              <a16:creationId xmlns:a16="http://schemas.microsoft.com/office/drawing/2014/main" id="{538979D4-0128-46BA-AE38-CB1623734C7F}"/>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83044"/>
    <xdr:sp macro="" textlink="">
      <xdr:nvSpPr>
        <xdr:cNvPr id="3625" name="Text Box 4">
          <a:extLst>
            <a:ext uri="{FF2B5EF4-FFF2-40B4-BE49-F238E27FC236}">
              <a16:creationId xmlns:a16="http://schemas.microsoft.com/office/drawing/2014/main" id="{994A1AE5-8CA5-4A12-8397-DB938B03C1B7}"/>
            </a:ext>
          </a:extLst>
        </xdr:cNvPr>
        <xdr:cNvSpPr txBox="1">
          <a:spLocks noChangeArrowheads="1"/>
        </xdr:cNvSpPr>
      </xdr:nvSpPr>
      <xdr:spPr bwMode="auto">
        <a:xfrm>
          <a:off x="1209675" y="57778650"/>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83044"/>
    <xdr:sp macro="" textlink="">
      <xdr:nvSpPr>
        <xdr:cNvPr id="3626" name="Text Box 6">
          <a:extLst>
            <a:ext uri="{FF2B5EF4-FFF2-40B4-BE49-F238E27FC236}">
              <a16:creationId xmlns:a16="http://schemas.microsoft.com/office/drawing/2014/main" id="{5085EDF8-CC26-47A8-AF0B-5C13B93F6CF7}"/>
            </a:ext>
          </a:extLst>
        </xdr:cNvPr>
        <xdr:cNvSpPr txBox="1">
          <a:spLocks noChangeArrowheads="1"/>
        </xdr:cNvSpPr>
      </xdr:nvSpPr>
      <xdr:spPr bwMode="auto">
        <a:xfrm>
          <a:off x="1209675" y="57778650"/>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627" name="Text Box 4">
          <a:extLst>
            <a:ext uri="{FF2B5EF4-FFF2-40B4-BE49-F238E27FC236}">
              <a16:creationId xmlns:a16="http://schemas.microsoft.com/office/drawing/2014/main" id="{C8AA8E66-AD7A-49E3-94B1-F01E727E1105}"/>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628" name="Text Box 6">
          <a:extLst>
            <a:ext uri="{FF2B5EF4-FFF2-40B4-BE49-F238E27FC236}">
              <a16:creationId xmlns:a16="http://schemas.microsoft.com/office/drawing/2014/main" id="{2C3D7175-86EB-40F6-AA18-635C01535309}"/>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629" name="Text Box 4">
          <a:extLst>
            <a:ext uri="{FF2B5EF4-FFF2-40B4-BE49-F238E27FC236}">
              <a16:creationId xmlns:a16="http://schemas.microsoft.com/office/drawing/2014/main" id="{7D5DBEBC-A967-4AA7-B56F-7F385B68C8FE}"/>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630" name="Text Box 6">
          <a:extLst>
            <a:ext uri="{FF2B5EF4-FFF2-40B4-BE49-F238E27FC236}">
              <a16:creationId xmlns:a16="http://schemas.microsoft.com/office/drawing/2014/main" id="{6630FBA4-5563-415A-BB2D-AF8FC3C393E7}"/>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631" name="Text Box 4">
          <a:extLst>
            <a:ext uri="{FF2B5EF4-FFF2-40B4-BE49-F238E27FC236}">
              <a16:creationId xmlns:a16="http://schemas.microsoft.com/office/drawing/2014/main" id="{0332E061-08A3-40BD-8FF5-149474297E27}"/>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632" name="Text Box 6">
          <a:extLst>
            <a:ext uri="{FF2B5EF4-FFF2-40B4-BE49-F238E27FC236}">
              <a16:creationId xmlns:a16="http://schemas.microsoft.com/office/drawing/2014/main" id="{9BE39EBB-9F70-46DF-A845-00F62D8A038E}"/>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633" name="Text Box 4">
          <a:extLst>
            <a:ext uri="{FF2B5EF4-FFF2-40B4-BE49-F238E27FC236}">
              <a16:creationId xmlns:a16="http://schemas.microsoft.com/office/drawing/2014/main" id="{F0C3E81E-3B48-44BD-8C76-51AC3BBFD8C1}"/>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634" name="Text Box 6">
          <a:extLst>
            <a:ext uri="{FF2B5EF4-FFF2-40B4-BE49-F238E27FC236}">
              <a16:creationId xmlns:a16="http://schemas.microsoft.com/office/drawing/2014/main" id="{EC7643AF-56BE-479F-B6B4-AC888D890942}"/>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3635" name="Text Box 4">
          <a:extLst>
            <a:ext uri="{FF2B5EF4-FFF2-40B4-BE49-F238E27FC236}">
              <a16:creationId xmlns:a16="http://schemas.microsoft.com/office/drawing/2014/main" id="{B9AF45AB-3E96-4E66-AE57-75C52F074D34}"/>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3636" name="Text Box 6">
          <a:extLst>
            <a:ext uri="{FF2B5EF4-FFF2-40B4-BE49-F238E27FC236}">
              <a16:creationId xmlns:a16="http://schemas.microsoft.com/office/drawing/2014/main" id="{F4BF9A7F-2656-4E5E-A3F8-B2DD51E5E03F}"/>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637" name="Text Box 4">
          <a:extLst>
            <a:ext uri="{FF2B5EF4-FFF2-40B4-BE49-F238E27FC236}">
              <a16:creationId xmlns:a16="http://schemas.microsoft.com/office/drawing/2014/main" id="{14B0987A-A0AC-43E8-8DB8-37C51725AAB9}"/>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638" name="Text Box 6">
          <a:extLst>
            <a:ext uri="{FF2B5EF4-FFF2-40B4-BE49-F238E27FC236}">
              <a16:creationId xmlns:a16="http://schemas.microsoft.com/office/drawing/2014/main" id="{D85651DA-795A-4D7D-B017-AAB13871AAA8}"/>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3639" name="Text Box 4">
          <a:extLst>
            <a:ext uri="{FF2B5EF4-FFF2-40B4-BE49-F238E27FC236}">
              <a16:creationId xmlns:a16="http://schemas.microsoft.com/office/drawing/2014/main" id="{69016F69-B613-48CA-BD1D-0FA09B4C00F2}"/>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3640" name="Text Box 6">
          <a:extLst>
            <a:ext uri="{FF2B5EF4-FFF2-40B4-BE49-F238E27FC236}">
              <a16:creationId xmlns:a16="http://schemas.microsoft.com/office/drawing/2014/main" id="{FA5BE4FE-6703-4D1C-A0E9-26365B7F4D32}"/>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3519"/>
    <xdr:sp macro="" textlink="">
      <xdr:nvSpPr>
        <xdr:cNvPr id="3641" name="Text Box 4">
          <a:extLst>
            <a:ext uri="{FF2B5EF4-FFF2-40B4-BE49-F238E27FC236}">
              <a16:creationId xmlns:a16="http://schemas.microsoft.com/office/drawing/2014/main" id="{7CA9EB18-4856-42DF-BDBB-069336BD44D1}"/>
            </a:ext>
          </a:extLst>
        </xdr:cNvPr>
        <xdr:cNvSpPr txBox="1">
          <a:spLocks noChangeArrowheads="1"/>
        </xdr:cNvSpPr>
      </xdr:nvSpPr>
      <xdr:spPr bwMode="auto">
        <a:xfrm>
          <a:off x="1209675" y="577786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3519"/>
    <xdr:sp macro="" textlink="">
      <xdr:nvSpPr>
        <xdr:cNvPr id="3642" name="Text Box 6">
          <a:extLst>
            <a:ext uri="{FF2B5EF4-FFF2-40B4-BE49-F238E27FC236}">
              <a16:creationId xmlns:a16="http://schemas.microsoft.com/office/drawing/2014/main" id="{39D66E01-D885-4B50-B84E-8F8DC6DFE2EA}"/>
            </a:ext>
          </a:extLst>
        </xdr:cNvPr>
        <xdr:cNvSpPr txBox="1">
          <a:spLocks noChangeArrowheads="1"/>
        </xdr:cNvSpPr>
      </xdr:nvSpPr>
      <xdr:spPr bwMode="auto">
        <a:xfrm>
          <a:off x="1209675" y="577786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643" name="Text Box 4">
          <a:extLst>
            <a:ext uri="{FF2B5EF4-FFF2-40B4-BE49-F238E27FC236}">
              <a16:creationId xmlns:a16="http://schemas.microsoft.com/office/drawing/2014/main" id="{944F5010-230B-46A2-AD25-A3E0BAE0AC1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644" name="Text Box 6">
          <a:extLst>
            <a:ext uri="{FF2B5EF4-FFF2-40B4-BE49-F238E27FC236}">
              <a16:creationId xmlns:a16="http://schemas.microsoft.com/office/drawing/2014/main" id="{04B5DA8A-A6B3-428B-A269-DC67B91A029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645" name="Text Box 4">
          <a:extLst>
            <a:ext uri="{FF2B5EF4-FFF2-40B4-BE49-F238E27FC236}">
              <a16:creationId xmlns:a16="http://schemas.microsoft.com/office/drawing/2014/main" id="{64B9C2E9-692F-4776-9047-10E3F16AC549}"/>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646" name="Text Box 6">
          <a:extLst>
            <a:ext uri="{FF2B5EF4-FFF2-40B4-BE49-F238E27FC236}">
              <a16:creationId xmlns:a16="http://schemas.microsoft.com/office/drawing/2014/main" id="{281936BF-9222-40F1-911B-374EB75EB141}"/>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647" name="Text Box 4">
          <a:extLst>
            <a:ext uri="{FF2B5EF4-FFF2-40B4-BE49-F238E27FC236}">
              <a16:creationId xmlns:a16="http://schemas.microsoft.com/office/drawing/2014/main" id="{F98F650E-1509-4011-99FB-C7A4079C5AB5}"/>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648" name="Text Box 6">
          <a:extLst>
            <a:ext uri="{FF2B5EF4-FFF2-40B4-BE49-F238E27FC236}">
              <a16:creationId xmlns:a16="http://schemas.microsoft.com/office/drawing/2014/main" id="{84075BC1-A8E4-4020-B394-93B58EAC4CDB}"/>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649" name="Text Box 4">
          <a:extLst>
            <a:ext uri="{FF2B5EF4-FFF2-40B4-BE49-F238E27FC236}">
              <a16:creationId xmlns:a16="http://schemas.microsoft.com/office/drawing/2014/main" id="{CE5BEF0F-4338-43A1-ADDD-75B48F8F255C}"/>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650" name="Text Box 6">
          <a:extLst>
            <a:ext uri="{FF2B5EF4-FFF2-40B4-BE49-F238E27FC236}">
              <a16:creationId xmlns:a16="http://schemas.microsoft.com/office/drawing/2014/main" id="{33AFFB90-A0B3-4931-9691-48BAF9D26A5D}"/>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651" name="Text Box 4">
          <a:extLst>
            <a:ext uri="{FF2B5EF4-FFF2-40B4-BE49-F238E27FC236}">
              <a16:creationId xmlns:a16="http://schemas.microsoft.com/office/drawing/2014/main" id="{83D53C19-4B39-4E6A-ABE9-9DC5B088023F}"/>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652" name="Text Box 6">
          <a:extLst>
            <a:ext uri="{FF2B5EF4-FFF2-40B4-BE49-F238E27FC236}">
              <a16:creationId xmlns:a16="http://schemas.microsoft.com/office/drawing/2014/main" id="{0A24A9C3-360E-4395-88D7-8F8B02BA1C7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653" name="Text Box 4">
          <a:extLst>
            <a:ext uri="{FF2B5EF4-FFF2-40B4-BE49-F238E27FC236}">
              <a16:creationId xmlns:a16="http://schemas.microsoft.com/office/drawing/2014/main" id="{BF73A631-26E4-4B99-A152-7DEF6C9C2C7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654" name="Text Box 6">
          <a:extLst>
            <a:ext uri="{FF2B5EF4-FFF2-40B4-BE49-F238E27FC236}">
              <a16:creationId xmlns:a16="http://schemas.microsoft.com/office/drawing/2014/main" id="{E3FEB78A-3645-46C4-B725-4D3A0B22ABC6}"/>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655" name="Text Box 4">
          <a:extLst>
            <a:ext uri="{FF2B5EF4-FFF2-40B4-BE49-F238E27FC236}">
              <a16:creationId xmlns:a16="http://schemas.microsoft.com/office/drawing/2014/main" id="{CF1E5592-0767-41A2-A84A-C8770188DB3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656" name="Text Box 6">
          <a:extLst>
            <a:ext uri="{FF2B5EF4-FFF2-40B4-BE49-F238E27FC236}">
              <a16:creationId xmlns:a16="http://schemas.microsoft.com/office/drawing/2014/main" id="{D193C0B3-BF3F-4A86-99D8-031C08CC9CA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657" name="Text Box 4">
          <a:extLst>
            <a:ext uri="{FF2B5EF4-FFF2-40B4-BE49-F238E27FC236}">
              <a16:creationId xmlns:a16="http://schemas.microsoft.com/office/drawing/2014/main" id="{C65B4F55-ABAF-4FC3-862B-91CAC1F53D94}"/>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658" name="Text Box 6">
          <a:extLst>
            <a:ext uri="{FF2B5EF4-FFF2-40B4-BE49-F238E27FC236}">
              <a16:creationId xmlns:a16="http://schemas.microsoft.com/office/drawing/2014/main" id="{32F06FEA-D819-4104-9C98-3FF8564356C4}"/>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659" name="Text Box 4">
          <a:extLst>
            <a:ext uri="{FF2B5EF4-FFF2-40B4-BE49-F238E27FC236}">
              <a16:creationId xmlns:a16="http://schemas.microsoft.com/office/drawing/2014/main" id="{843F7286-A232-4E8D-BDFA-12CFB67510E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660" name="Text Box 6">
          <a:extLst>
            <a:ext uri="{FF2B5EF4-FFF2-40B4-BE49-F238E27FC236}">
              <a16:creationId xmlns:a16="http://schemas.microsoft.com/office/drawing/2014/main" id="{FB434B21-B47F-48C1-A31C-4D5F4E1C633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3661" name="Text Box 4">
          <a:extLst>
            <a:ext uri="{FF2B5EF4-FFF2-40B4-BE49-F238E27FC236}">
              <a16:creationId xmlns:a16="http://schemas.microsoft.com/office/drawing/2014/main" id="{2D5DAAB4-8CBB-4FAC-9E3B-D9F676FCFB6D}"/>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3662" name="Text Box 6">
          <a:extLst>
            <a:ext uri="{FF2B5EF4-FFF2-40B4-BE49-F238E27FC236}">
              <a16:creationId xmlns:a16="http://schemas.microsoft.com/office/drawing/2014/main" id="{CC7069FA-7696-43ED-977F-ECB49BA20F36}"/>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663" name="Text Box 4">
          <a:extLst>
            <a:ext uri="{FF2B5EF4-FFF2-40B4-BE49-F238E27FC236}">
              <a16:creationId xmlns:a16="http://schemas.microsoft.com/office/drawing/2014/main" id="{CB97A142-CE7B-469F-A384-FAB7D6E75F9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664" name="Text Box 6">
          <a:extLst>
            <a:ext uri="{FF2B5EF4-FFF2-40B4-BE49-F238E27FC236}">
              <a16:creationId xmlns:a16="http://schemas.microsoft.com/office/drawing/2014/main" id="{802B6505-526F-4597-B068-D92F5173EDA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3665" name="Text Box 4">
          <a:extLst>
            <a:ext uri="{FF2B5EF4-FFF2-40B4-BE49-F238E27FC236}">
              <a16:creationId xmlns:a16="http://schemas.microsoft.com/office/drawing/2014/main" id="{9546B3B2-949B-4E25-BC2B-ABFC1C08928A}"/>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3666" name="Text Box 6">
          <a:extLst>
            <a:ext uri="{FF2B5EF4-FFF2-40B4-BE49-F238E27FC236}">
              <a16:creationId xmlns:a16="http://schemas.microsoft.com/office/drawing/2014/main" id="{8EBE6EE9-7C65-4F47-BA63-6D633668ABE1}"/>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3667" name="Text Box 6">
          <a:extLst>
            <a:ext uri="{FF2B5EF4-FFF2-40B4-BE49-F238E27FC236}">
              <a16:creationId xmlns:a16="http://schemas.microsoft.com/office/drawing/2014/main" id="{4B90C310-02A6-4BC9-99C0-818EC16BA465}"/>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668" name="Text Box 4">
          <a:extLst>
            <a:ext uri="{FF2B5EF4-FFF2-40B4-BE49-F238E27FC236}">
              <a16:creationId xmlns:a16="http://schemas.microsoft.com/office/drawing/2014/main" id="{6CB4222A-6562-4C4A-8469-5C87E1490CB5}"/>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669" name="Text Box 6">
          <a:extLst>
            <a:ext uri="{FF2B5EF4-FFF2-40B4-BE49-F238E27FC236}">
              <a16:creationId xmlns:a16="http://schemas.microsoft.com/office/drawing/2014/main" id="{109884F4-A309-4145-B6B7-97D2DAD32E5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3670" name="Text Box 4">
          <a:extLst>
            <a:ext uri="{FF2B5EF4-FFF2-40B4-BE49-F238E27FC236}">
              <a16:creationId xmlns:a16="http://schemas.microsoft.com/office/drawing/2014/main" id="{2A999663-D0E4-41F9-8748-02FF02A5CC38}"/>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3671" name="Text Box 6">
          <a:extLst>
            <a:ext uri="{FF2B5EF4-FFF2-40B4-BE49-F238E27FC236}">
              <a16:creationId xmlns:a16="http://schemas.microsoft.com/office/drawing/2014/main" id="{B90BD9E7-A9F2-41C2-89C2-05EAFCC136DF}"/>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672" name="Text Box 4">
          <a:extLst>
            <a:ext uri="{FF2B5EF4-FFF2-40B4-BE49-F238E27FC236}">
              <a16:creationId xmlns:a16="http://schemas.microsoft.com/office/drawing/2014/main" id="{DD92126B-DC04-450A-AF68-097ADDEFBC80}"/>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673" name="Text Box 6">
          <a:extLst>
            <a:ext uri="{FF2B5EF4-FFF2-40B4-BE49-F238E27FC236}">
              <a16:creationId xmlns:a16="http://schemas.microsoft.com/office/drawing/2014/main" id="{A7360C90-FE5E-42C1-A081-788F78633C40}"/>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674" name="Text Box 4">
          <a:extLst>
            <a:ext uri="{FF2B5EF4-FFF2-40B4-BE49-F238E27FC236}">
              <a16:creationId xmlns:a16="http://schemas.microsoft.com/office/drawing/2014/main" id="{9741FC0F-09C4-4623-A208-6AA051DD3FA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675" name="Text Box 6">
          <a:extLst>
            <a:ext uri="{FF2B5EF4-FFF2-40B4-BE49-F238E27FC236}">
              <a16:creationId xmlns:a16="http://schemas.microsoft.com/office/drawing/2014/main" id="{75E350C5-0A80-4B9F-A7CF-C45250526AB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676" name="Text Box 4">
          <a:extLst>
            <a:ext uri="{FF2B5EF4-FFF2-40B4-BE49-F238E27FC236}">
              <a16:creationId xmlns:a16="http://schemas.microsoft.com/office/drawing/2014/main" id="{0D579582-3195-40CA-B74D-36E333BCAD1D}"/>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677" name="Text Box 6">
          <a:extLst>
            <a:ext uri="{FF2B5EF4-FFF2-40B4-BE49-F238E27FC236}">
              <a16:creationId xmlns:a16="http://schemas.microsoft.com/office/drawing/2014/main" id="{0F33DE42-F3B6-4787-A777-ABABC976F8FA}"/>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678" name="Text Box 4">
          <a:extLst>
            <a:ext uri="{FF2B5EF4-FFF2-40B4-BE49-F238E27FC236}">
              <a16:creationId xmlns:a16="http://schemas.microsoft.com/office/drawing/2014/main" id="{BB7229D4-2F03-4DCF-8C4C-91FDC6D10C3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679" name="Text Box 6">
          <a:extLst>
            <a:ext uri="{FF2B5EF4-FFF2-40B4-BE49-F238E27FC236}">
              <a16:creationId xmlns:a16="http://schemas.microsoft.com/office/drawing/2014/main" id="{31923DD0-7FE4-4008-914A-0C7C6906A62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3680" name="Text Box 4">
          <a:extLst>
            <a:ext uri="{FF2B5EF4-FFF2-40B4-BE49-F238E27FC236}">
              <a16:creationId xmlns:a16="http://schemas.microsoft.com/office/drawing/2014/main" id="{1D27A1B8-89EE-40FA-A1E6-BA99B6F8C792}"/>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3681" name="Text Box 6">
          <a:extLst>
            <a:ext uri="{FF2B5EF4-FFF2-40B4-BE49-F238E27FC236}">
              <a16:creationId xmlns:a16="http://schemas.microsoft.com/office/drawing/2014/main" id="{CF6F6720-5816-4B85-A9C3-5E53BE7F7C5B}"/>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682" name="Text Box 4">
          <a:extLst>
            <a:ext uri="{FF2B5EF4-FFF2-40B4-BE49-F238E27FC236}">
              <a16:creationId xmlns:a16="http://schemas.microsoft.com/office/drawing/2014/main" id="{61E7759D-C54C-45A4-98C3-2442ABE0E65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683" name="Text Box 6">
          <a:extLst>
            <a:ext uri="{FF2B5EF4-FFF2-40B4-BE49-F238E27FC236}">
              <a16:creationId xmlns:a16="http://schemas.microsoft.com/office/drawing/2014/main" id="{EC83831D-A360-4C47-ABC8-B42D474F868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3684" name="Text Box 4">
          <a:extLst>
            <a:ext uri="{FF2B5EF4-FFF2-40B4-BE49-F238E27FC236}">
              <a16:creationId xmlns:a16="http://schemas.microsoft.com/office/drawing/2014/main" id="{DCEF104B-4179-4F61-8F7D-85C2E9035A62}"/>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3685" name="Text Box 6">
          <a:extLst>
            <a:ext uri="{FF2B5EF4-FFF2-40B4-BE49-F238E27FC236}">
              <a16:creationId xmlns:a16="http://schemas.microsoft.com/office/drawing/2014/main" id="{F3D64ABD-3170-4F19-8F5B-A2F688908060}"/>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3686" name="Text Box 6">
          <a:extLst>
            <a:ext uri="{FF2B5EF4-FFF2-40B4-BE49-F238E27FC236}">
              <a16:creationId xmlns:a16="http://schemas.microsoft.com/office/drawing/2014/main" id="{4E0A4FC6-B2F8-407E-8E55-20E55B583244}"/>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687" name="Text Box 4">
          <a:extLst>
            <a:ext uri="{FF2B5EF4-FFF2-40B4-BE49-F238E27FC236}">
              <a16:creationId xmlns:a16="http://schemas.microsoft.com/office/drawing/2014/main" id="{E04AC21B-586E-4587-B2EE-54E6EE213ABE}"/>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688" name="Text Box 6">
          <a:extLst>
            <a:ext uri="{FF2B5EF4-FFF2-40B4-BE49-F238E27FC236}">
              <a16:creationId xmlns:a16="http://schemas.microsoft.com/office/drawing/2014/main" id="{14CBE8EC-7EE1-4FB0-A1AD-76BC146BFCF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3689" name="Text Box 4">
          <a:extLst>
            <a:ext uri="{FF2B5EF4-FFF2-40B4-BE49-F238E27FC236}">
              <a16:creationId xmlns:a16="http://schemas.microsoft.com/office/drawing/2014/main" id="{E215C8AF-35D9-4DAF-A637-FD11EFB7B014}"/>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3690" name="Text Box 6">
          <a:extLst>
            <a:ext uri="{FF2B5EF4-FFF2-40B4-BE49-F238E27FC236}">
              <a16:creationId xmlns:a16="http://schemas.microsoft.com/office/drawing/2014/main" id="{0772132F-85A9-494F-BD72-DE33219CF56C}"/>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691" name="Text Box 4">
          <a:extLst>
            <a:ext uri="{FF2B5EF4-FFF2-40B4-BE49-F238E27FC236}">
              <a16:creationId xmlns:a16="http://schemas.microsoft.com/office/drawing/2014/main" id="{90F989EA-01CA-427C-8470-EC6E416B1D09}"/>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692" name="Text Box 6">
          <a:extLst>
            <a:ext uri="{FF2B5EF4-FFF2-40B4-BE49-F238E27FC236}">
              <a16:creationId xmlns:a16="http://schemas.microsoft.com/office/drawing/2014/main" id="{D7DBBE75-7A06-4728-80C7-D14DDBBDF1BD}"/>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693" name="Text Box 4">
          <a:extLst>
            <a:ext uri="{FF2B5EF4-FFF2-40B4-BE49-F238E27FC236}">
              <a16:creationId xmlns:a16="http://schemas.microsoft.com/office/drawing/2014/main" id="{2A29ADFB-6455-481E-8F8E-CC8E391C95FA}"/>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694" name="Text Box 6">
          <a:extLst>
            <a:ext uri="{FF2B5EF4-FFF2-40B4-BE49-F238E27FC236}">
              <a16:creationId xmlns:a16="http://schemas.microsoft.com/office/drawing/2014/main" id="{50BF9D83-55C7-445A-B839-ECE7135D6358}"/>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3519"/>
    <xdr:sp macro="" textlink="">
      <xdr:nvSpPr>
        <xdr:cNvPr id="3695" name="Text Box 4">
          <a:extLst>
            <a:ext uri="{FF2B5EF4-FFF2-40B4-BE49-F238E27FC236}">
              <a16:creationId xmlns:a16="http://schemas.microsoft.com/office/drawing/2014/main" id="{D7083CC1-AB3C-4B03-804B-9FE058891E50}"/>
            </a:ext>
          </a:extLst>
        </xdr:cNvPr>
        <xdr:cNvSpPr txBox="1">
          <a:spLocks noChangeArrowheads="1"/>
        </xdr:cNvSpPr>
      </xdr:nvSpPr>
      <xdr:spPr bwMode="auto">
        <a:xfrm>
          <a:off x="1209675" y="577786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3519"/>
    <xdr:sp macro="" textlink="">
      <xdr:nvSpPr>
        <xdr:cNvPr id="3696" name="Text Box 6">
          <a:extLst>
            <a:ext uri="{FF2B5EF4-FFF2-40B4-BE49-F238E27FC236}">
              <a16:creationId xmlns:a16="http://schemas.microsoft.com/office/drawing/2014/main" id="{DED73E67-ADFD-4795-9E9F-36D8F4B25F7D}"/>
            </a:ext>
          </a:extLst>
        </xdr:cNvPr>
        <xdr:cNvSpPr txBox="1">
          <a:spLocks noChangeArrowheads="1"/>
        </xdr:cNvSpPr>
      </xdr:nvSpPr>
      <xdr:spPr bwMode="auto">
        <a:xfrm>
          <a:off x="1209675" y="577786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697" name="Text Box 4">
          <a:extLst>
            <a:ext uri="{FF2B5EF4-FFF2-40B4-BE49-F238E27FC236}">
              <a16:creationId xmlns:a16="http://schemas.microsoft.com/office/drawing/2014/main" id="{8759933C-BCAF-48B1-8608-74B3DA0E8F21}"/>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698" name="Text Box 6">
          <a:extLst>
            <a:ext uri="{FF2B5EF4-FFF2-40B4-BE49-F238E27FC236}">
              <a16:creationId xmlns:a16="http://schemas.microsoft.com/office/drawing/2014/main" id="{DF703DEA-4C90-4522-ADD1-D3ADEB11059B}"/>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44944"/>
    <xdr:sp macro="" textlink="">
      <xdr:nvSpPr>
        <xdr:cNvPr id="3699" name="Text Box 4">
          <a:extLst>
            <a:ext uri="{FF2B5EF4-FFF2-40B4-BE49-F238E27FC236}">
              <a16:creationId xmlns:a16="http://schemas.microsoft.com/office/drawing/2014/main" id="{CA8BEC61-BBE5-45BB-9F1F-160A5F7085CC}"/>
            </a:ext>
          </a:extLst>
        </xdr:cNvPr>
        <xdr:cNvSpPr txBox="1">
          <a:spLocks noChangeArrowheads="1"/>
        </xdr:cNvSpPr>
      </xdr:nvSpPr>
      <xdr:spPr bwMode="auto">
        <a:xfrm>
          <a:off x="260032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44944"/>
    <xdr:sp macro="" textlink="">
      <xdr:nvSpPr>
        <xdr:cNvPr id="3700" name="Text Box 6">
          <a:extLst>
            <a:ext uri="{FF2B5EF4-FFF2-40B4-BE49-F238E27FC236}">
              <a16:creationId xmlns:a16="http://schemas.microsoft.com/office/drawing/2014/main" id="{906AE635-420E-4EA2-BE46-E3C935B39AB0}"/>
            </a:ext>
          </a:extLst>
        </xdr:cNvPr>
        <xdr:cNvSpPr txBox="1">
          <a:spLocks noChangeArrowheads="1"/>
        </xdr:cNvSpPr>
      </xdr:nvSpPr>
      <xdr:spPr bwMode="auto">
        <a:xfrm>
          <a:off x="260032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701" name="Text Box 4">
          <a:extLst>
            <a:ext uri="{FF2B5EF4-FFF2-40B4-BE49-F238E27FC236}">
              <a16:creationId xmlns:a16="http://schemas.microsoft.com/office/drawing/2014/main" id="{688342E7-94FD-494B-B174-64375BC2618A}"/>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4944"/>
    <xdr:sp macro="" textlink="">
      <xdr:nvSpPr>
        <xdr:cNvPr id="3702" name="Text Box 6">
          <a:extLst>
            <a:ext uri="{FF2B5EF4-FFF2-40B4-BE49-F238E27FC236}">
              <a16:creationId xmlns:a16="http://schemas.microsoft.com/office/drawing/2014/main" id="{775A5967-4627-4DDD-AA9B-AABEFC2EDF9D}"/>
            </a:ext>
          </a:extLst>
        </xdr:cNvPr>
        <xdr:cNvSpPr txBox="1">
          <a:spLocks noChangeArrowheads="1"/>
        </xdr:cNvSpPr>
      </xdr:nvSpPr>
      <xdr:spPr bwMode="auto">
        <a:xfrm>
          <a:off x="120967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44944"/>
    <xdr:sp macro="" textlink="">
      <xdr:nvSpPr>
        <xdr:cNvPr id="3703" name="Text Box 4">
          <a:extLst>
            <a:ext uri="{FF2B5EF4-FFF2-40B4-BE49-F238E27FC236}">
              <a16:creationId xmlns:a16="http://schemas.microsoft.com/office/drawing/2014/main" id="{152EDE92-338D-450E-96C0-50ADDB94AC4F}"/>
            </a:ext>
          </a:extLst>
        </xdr:cNvPr>
        <xdr:cNvSpPr txBox="1">
          <a:spLocks noChangeArrowheads="1"/>
        </xdr:cNvSpPr>
      </xdr:nvSpPr>
      <xdr:spPr bwMode="auto">
        <a:xfrm>
          <a:off x="0"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44944"/>
    <xdr:sp macro="" textlink="">
      <xdr:nvSpPr>
        <xdr:cNvPr id="3704" name="Text Box 6">
          <a:extLst>
            <a:ext uri="{FF2B5EF4-FFF2-40B4-BE49-F238E27FC236}">
              <a16:creationId xmlns:a16="http://schemas.microsoft.com/office/drawing/2014/main" id="{C947196A-C8CC-4924-AC61-E37706DA672F}"/>
            </a:ext>
          </a:extLst>
        </xdr:cNvPr>
        <xdr:cNvSpPr txBox="1">
          <a:spLocks noChangeArrowheads="1"/>
        </xdr:cNvSpPr>
      </xdr:nvSpPr>
      <xdr:spPr bwMode="auto">
        <a:xfrm>
          <a:off x="0"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3705" name="Text Box 6">
          <a:extLst>
            <a:ext uri="{FF2B5EF4-FFF2-40B4-BE49-F238E27FC236}">
              <a16:creationId xmlns:a16="http://schemas.microsoft.com/office/drawing/2014/main" id="{CC637D88-D5FE-46F4-9AF9-5A1AF550DF03}"/>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4944"/>
    <xdr:sp macro="" textlink="">
      <xdr:nvSpPr>
        <xdr:cNvPr id="3706" name="Text Box 4">
          <a:extLst>
            <a:ext uri="{FF2B5EF4-FFF2-40B4-BE49-F238E27FC236}">
              <a16:creationId xmlns:a16="http://schemas.microsoft.com/office/drawing/2014/main" id="{3F2A7D9D-2265-45E0-8667-70B6A83C89D3}"/>
            </a:ext>
          </a:extLst>
        </xdr:cNvPr>
        <xdr:cNvSpPr txBox="1">
          <a:spLocks noChangeArrowheads="1"/>
        </xdr:cNvSpPr>
      </xdr:nvSpPr>
      <xdr:spPr bwMode="auto">
        <a:xfrm>
          <a:off x="5486400"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4944"/>
    <xdr:sp macro="" textlink="">
      <xdr:nvSpPr>
        <xdr:cNvPr id="3707" name="Text Box 6">
          <a:extLst>
            <a:ext uri="{FF2B5EF4-FFF2-40B4-BE49-F238E27FC236}">
              <a16:creationId xmlns:a16="http://schemas.microsoft.com/office/drawing/2014/main" id="{4D1F0F72-709B-4EAF-9943-803C64BD9963}"/>
            </a:ext>
          </a:extLst>
        </xdr:cNvPr>
        <xdr:cNvSpPr txBox="1">
          <a:spLocks noChangeArrowheads="1"/>
        </xdr:cNvSpPr>
      </xdr:nvSpPr>
      <xdr:spPr bwMode="auto">
        <a:xfrm>
          <a:off x="5486400"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44944"/>
    <xdr:sp macro="" textlink="">
      <xdr:nvSpPr>
        <xdr:cNvPr id="3708" name="Text Box 4">
          <a:extLst>
            <a:ext uri="{FF2B5EF4-FFF2-40B4-BE49-F238E27FC236}">
              <a16:creationId xmlns:a16="http://schemas.microsoft.com/office/drawing/2014/main" id="{CB7C5ECE-09B3-4DBF-83E6-BDD36D9A1615}"/>
            </a:ext>
          </a:extLst>
        </xdr:cNvPr>
        <xdr:cNvSpPr txBox="1">
          <a:spLocks noChangeArrowheads="1"/>
        </xdr:cNvSpPr>
      </xdr:nvSpPr>
      <xdr:spPr bwMode="auto">
        <a:xfrm>
          <a:off x="427672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44944"/>
    <xdr:sp macro="" textlink="">
      <xdr:nvSpPr>
        <xdr:cNvPr id="3709" name="Text Box 6">
          <a:extLst>
            <a:ext uri="{FF2B5EF4-FFF2-40B4-BE49-F238E27FC236}">
              <a16:creationId xmlns:a16="http://schemas.microsoft.com/office/drawing/2014/main" id="{CF0F493E-D9AF-4ACA-8BE2-E84E81CCDDE6}"/>
            </a:ext>
          </a:extLst>
        </xdr:cNvPr>
        <xdr:cNvSpPr txBox="1">
          <a:spLocks noChangeArrowheads="1"/>
        </xdr:cNvSpPr>
      </xdr:nvSpPr>
      <xdr:spPr bwMode="auto">
        <a:xfrm>
          <a:off x="4276725" y="577786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3710" name="Text Box 4">
          <a:extLst>
            <a:ext uri="{FF2B5EF4-FFF2-40B4-BE49-F238E27FC236}">
              <a16:creationId xmlns:a16="http://schemas.microsoft.com/office/drawing/2014/main" id="{8C42BE8B-AA09-450F-9639-4EB7CBCCA422}"/>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3711" name="Text Box 6">
          <a:extLst>
            <a:ext uri="{FF2B5EF4-FFF2-40B4-BE49-F238E27FC236}">
              <a16:creationId xmlns:a16="http://schemas.microsoft.com/office/drawing/2014/main" id="{9EF3B44F-7FDA-41BC-9125-5EC9D74F1019}"/>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712" name="Text Box 4">
          <a:extLst>
            <a:ext uri="{FF2B5EF4-FFF2-40B4-BE49-F238E27FC236}">
              <a16:creationId xmlns:a16="http://schemas.microsoft.com/office/drawing/2014/main" id="{FAA53C93-5653-44C2-A66B-515FDD4ADEA7}"/>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713" name="Text Box 6">
          <a:extLst>
            <a:ext uri="{FF2B5EF4-FFF2-40B4-BE49-F238E27FC236}">
              <a16:creationId xmlns:a16="http://schemas.microsoft.com/office/drawing/2014/main" id="{84C2556E-9B8D-4632-85ED-9AC8991B8358}"/>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714" name="Text Box 4">
          <a:extLst>
            <a:ext uri="{FF2B5EF4-FFF2-40B4-BE49-F238E27FC236}">
              <a16:creationId xmlns:a16="http://schemas.microsoft.com/office/drawing/2014/main" id="{76A7F2E9-07ED-4016-A7B2-5799DD85AA0A}"/>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715" name="Text Box 6">
          <a:extLst>
            <a:ext uri="{FF2B5EF4-FFF2-40B4-BE49-F238E27FC236}">
              <a16:creationId xmlns:a16="http://schemas.microsoft.com/office/drawing/2014/main" id="{6FA84CA1-5357-43A4-BFEE-9B94184CB2FE}"/>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716" name="Text Box 4">
          <a:extLst>
            <a:ext uri="{FF2B5EF4-FFF2-40B4-BE49-F238E27FC236}">
              <a16:creationId xmlns:a16="http://schemas.microsoft.com/office/drawing/2014/main" id="{1CB38ABE-59F9-4FE5-8797-8DA63A163B6F}"/>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717" name="Text Box 6">
          <a:extLst>
            <a:ext uri="{FF2B5EF4-FFF2-40B4-BE49-F238E27FC236}">
              <a16:creationId xmlns:a16="http://schemas.microsoft.com/office/drawing/2014/main" id="{47AF31A0-FBF0-46CA-A455-1220D2C4E4DC}"/>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718" name="Text Box 4">
          <a:extLst>
            <a:ext uri="{FF2B5EF4-FFF2-40B4-BE49-F238E27FC236}">
              <a16:creationId xmlns:a16="http://schemas.microsoft.com/office/drawing/2014/main" id="{992D3C92-CC34-484B-889C-581A2F9372B9}"/>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719" name="Text Box 6">
          <a:extLst>
            <a:ext uri="{FF2B5EF4-FFF2-40B4-BE49-F238E27FC236}">
              <a16:creationId xmlns:a16="http://schemas.microsoft.com/office/drawing/2014/main" id="{81D1C609-C3EC-4A7B-9B8A-E1AEA5EE5CA8}"/>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720" name="Text Box 4">
          <a:extLst>
            <a:ext uri="{FF2B5EF4-FFF2-40B4-BE49-F238E27FC236}">
              <a16:creationId xmlns:a16="http://schemas.microsoft.com/office/drawing/2014/main" id="{3949B99D-B0BA-4A2A-9C07-4C4E739B8AFE}"/>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721" name="Text Box 6">
          <a:extLst>
            <a:ext uri="{FF2B5EF4-FFF2-40B4-BE49-F238E27FC236}">
              <a16:creationId xmlns:a16="http://schemas.microsoft.com/office/drawing/2014/main" id="{F0658519-4C41-4D36-8154-30EEB55576D7}"/>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722" name="Text Box 4">
          <a:extLst>
            <a:ext uri="{FF2B5EF4-FFF2-40B4-BE49-F238E27FC236}">
              <a16:creationId xmlns:a16="http://schemas.microsoft.com/office/drawing/2014/main" id="{BE81D382-EC65-4750-A266-2A078B05CC9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723" name="Text Box 6">
          <a:extLst>
            <a:ext uri="{FF2B5EF4-FFF2-40B4-BE49-F238E27FC236}">
              <a16:creationId xmlns:a16="http://schemas.microsoft.com/office/drawing/2014/main" id="{11843E21-6862-499F-B2A9-C08FA73996CF}"/>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724" name="Text Box 4">
          <a:extLst>
            <a:ext uri="{FF2B5EF4-FFF2-40B4-BE49-F238E27FC236}">
              <a16:creationId xmlns:a16="http://schemas.microsoft.com/office/drawing/2014/main" id="{8A0CAADB-6D53-4067-9961-89BE38B1F66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725" name="Text Box 6">
          <a:extLst>
            <a:ext uri="{FF2B5EF4-FFF2-40B4-BE49-F238E27FC236}">
              <a16:creationId xmlns:a16="http://schemas.microsoft.com/office/drawing/2014/main" id="{CD02CE03-99D6-4ABB-A0A3-0BB68C3D024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726" name="Text Box 4">
          <a:extLst>
            <a:ext uri="{FF2B5EF4-FFF2-40B4-BE49-F238E27FC236}">
              <a16:creationId xmlns:a16="http://schemas.microsoft.com/office/drawing/2014/main" id="{3A1EA9CA-ED65-4432-B402-F34388492179}"/>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727" name="Text Box 6">
          <a:extLst>
            <a:ext uri="{FF2B5EF4-FFF2-40B4-BE49-F238E27FC236}">
              <a16:creationId xmlns:a16="http://schemas.microsoft.com/office/drawing/2014/main" id="{9CC26CDB-D899-4303-B815-596B63CE17DD}"/>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728" name="Text Box 4">
          <a:extLst>
            <a:ext uri="{FF2B5EF4-FFF2-40B4-BE49-F238E27FC236}">
              <a16:creationId xmlns:a16="http://schemas.microsoft.com/office/drawing/2014/main" id="{8A25DD4C-C0EC-4D5D-BFD7-9375A86F7744}"/>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729" name="Text Box 6">
          <a:extLst>
            <a:ext uri="{FF2B5EF4-FFF2-40B4-BE49-F238E27FC236}">
              <a16:creationId xmlns:a16="http://schemas.microsoft.com/office/drawing/2014/main" id="{9D4F1DDE-522F-4C59-94B9-DE1FA656748E}"/>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730" name="Text Box 4">
          <a:extLst>
            <a:ext uri="{FF2B5EF4-FFF2-40B4-BE49-F238E27FC236}">
              <a16:creationId xmlns:a16="http://schemas.microsoft.com/office/drawing/2014/main" id="{85D3CCA7-7620-4531-A0D3-4C9A3DEECCF6}"/>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731" name="Text Box 6">
          <a:extLst>
            <a:ext uri="{FF2B5EF4-FFF2-40B4-BE49-F238E27FC236}">
              <a16:creationId xmlns:a16="http://schemas.microsoft.com/office/drawing/2014/main" id="{1DC54393-AC2A-4228-8BC2-634D9FA61F12}"/>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732" name="Text Box 4">
          <a:extLst>
            <a:ext uri="{FF2B5EF4-FFF2-40B4-BE49-F238E27FC236}">
              <a16:creationId xmlns:a16="http://schemas.microsoft.com/office/drawing/2014/main" id="{D1E3C1AF-06FF-4FA8-80C8-13479C6B9369}"/>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733" name="Text Box 6">
          <a:extLst>
            <a:ext uri="{FF2B5EF4-FFF2-40B4-BE49-F238E27FC236}">
              <a16:creationId xmlns:a16="http://schemas.microsoft.com/office/drawing/2014/main" id="{8CE27EF7-9D08-4B29-AD71-76C8C2D78719}"/>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734" name="Text Box 4">
          <a:extLst>
            <a:ext uri="{FF2B5EF4-FFF2-40B4-BE49-F238E27FC236}">
              <a16:creationId xmlns:a16="http://schemas.microsoft.com/office/drawing/2014/main" id="{47019D2F-7794-4F61-BCCC-95458644D8F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735" name="Text Box 6">
          <a:extLst>
            <a:ext uri="{FF2B5EF4-FFF2-40B4-BE49-F238E27FC236}">
              <a16:creationId xmlns:a16="http://schemas.microsoft.com/office/drawing/2014/main" id="{4B2BEBEF-59A5-474D-A25E-FC29FA574380}"/>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736" name="Text Box 4">
          <a:extLst>
            <a:ext uri="{FF2B5EF4-FFF2-40B4-BE49-F238E27FC236}">
              <a16:creationId xmlns:a16="http://schemas.microsoft.com/office/drawing/2014/main" id="{E4D6398F-69EE-4C8B-82FE-20820928A5FB}"/>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737" name="Text Box 6">
          <a:extLst>
            <a:ext uri="{FF2B5EF4-FFF2-40B4-BE49-F238E27FC236}">
              <a16:creationId xmlns:a16="http://schemas.microsoft.com/office/drawing/2014/main" id="{49725C5D-6B6D-4EF4-831B-ECBB97CF665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738" name="Text Box 4">
          <a:extLst>
            <a:ext uri="{FF2B5EF4-FFF2-40B4-BE49-F238E27FC236}">
              <a16:creationId xmlns:a16="http://schemas.microsoft.com/office/drawing/2014/main" id="{5855157D-4E16-4BC2-BCDD-B7AC905F41FC}"/>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739" name="Text Box 6">
          <a:extLst>
            <a:ext uri="{FF2B5EF4-FFF2-40B4-BE49-F238E27FC236}">
              <a16:creationId xmlns:a16="http://schemas.microsoft.com/office/drawing/2014/main" id="{F49BC86F-C502-4307-B032-CE0CE23BB78D}"/>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740" name="Text Box 4">
          <a:extLst>
            <a:ext uri="{FF2B5EF4-FFF2-40B4-BE49-F238E27FC236}">
              <a16:creationId xmlns:a16="http://schemas.microsoft.com/office/drawing/2014/main" id="{5A8ECEF3-E6E1-48ED-A272-F91A47A0DCF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741" name="Text Box 6">
          <a:extLst>
            <a:ext uri="{FF2B5EF4-FFF2-40B4-BE49-F238E27FC236}">
              <a16:creationId xmlns:a16="http://schemas.microsoft.com/office/drawing/2014/main" id="{47BC001B-9B4B-43BA-8BDD-931A2BAF109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3742" name="Text Box 4">
          <a:extLst>
            <a:ext uri="{FF2B5EF4-FFF2-40B4-BE49-F238E27FC236}">
              <a16:creationId xmlns:a16="http://schemas.microsoft.com/office/drawing/2014/main" id="{03E449AD-8C65-4EA1-914B-7924D3E676E1}"/>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3743" name="Text Box 6">
          <a:extLst>
            <a:ext uri="{FF2B5EF4-FFF2-40B4-BE49-F238E27FC236}">
              <a16:creationId xmlns:a16="http://schemas.microsoft.com/office/drawing/2014/main" id="{982C7B94-D7C0-49F3-9856-DEDF2E24CD4A}"/>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744" name="Text Box 4">
          <a:extLst>
            <a:ext uri="{FF2B5EF4-FFF2-40B4-BE49-F238E27FC236}">
              <a16:creationId xmlns:a16="http://schemas.microsoft.com/office/drawing/2014/main" id="{86E6CF11-2B18-4B5A-B7D3-CE075B7C874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745" name="Text Box 6">
          <a:extLst>
            <a:ext uri="{FF2B5EF4-FFF2-40B4-BE49-F238E27FC236}">
              <a16:creationId xmlns:a16="http://schemas.microsoft.com/office/drawing/2014/main" id="{D784970F-C8FC-4B35-9D37-55C5A78EC95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3746" name="Text Box 4">
          <a:extLst>
            <a:ext uri="{FF2B5EF4-FFF2-40B4-BE49-F238E27FC236}">
              <a16:creationId xmlns:a16="http://schemas.microsoft.com/office/drawing/2014/main" id="{2A2AC945-4F0E-4069-A71B-2A0FCD6C5D99}"/>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3747" name="Text Box 6">
          <a:extLst>
            <a:ext uri="{FF2B5EF4-FFF2-40B4-BE49-F238E27FC236}">
              <a16:creationId xmlns:a16="http://schemas.microsoft.com/office/drawing/2014/main" id="{0DEA88EE-9DAB-4161-864D-4296804A75D2}"/>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3748" name="Text Box 6">
          <a:extLst>
            <a:ext uri="{FF2B5EF4-FFF2-40B4-BE49-F238E27FC236}">
              <a16:creationId xmlns:a16="http://schemas.microsoft.com/office/drawing/2014/main" id="{AA37BD6F-611B-4A63-B7FF-35FFF7750860}"/>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749" name="Text Box 4">
          <a:extLst>
            <a:ext uri="{FF2B5EF4-FFF2-40B4-BE49-F238E27FC236}">
              <a16:creationId xmlns:a16="http://schemas.microsoft.com/office/drawing/2014/main" id="{3D9B96AD-BD47-49F6-8BA8-798654B8841F}"/>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750" name="Text Box 6">
          <a:extLst>
            <a:ext uri="{FF2B5EF4-FFF2-40B4-BE49-F238E27FC236}">
              <a16:creationId xmlns:a16="http://schemas.microsoft.com/office/drawing/2014/main" id="{350F13D3-8673-4264-8B54-32F7644E7F59}"/>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3751" name="Text Box 4">
          <a:extLst>
            <a:ext uri="{FF2B5EF4-FFF2-40B4-BE49-F238E27FC236}">
              <a16:creationId xmlns:a16="http://schemas.microsoft.com/office/drawing/2014/main" id="{9F41A123-432D-4E60-8206-419777D023A5}"/>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3752" name="Text Box 6">
          <a:extLst>
            <a:ext uri="{FF2B5EF4-FFF2-40B4-BE49-F238E27FC236}">
              <a16:creationId xmlns:a16="http://schemas.microsoft.com/office/drawing/2014/main" id="{FBAF7AC1-8ABD-4EBB-95BC-6EE1A0B18C07}"/>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753" name="Text Box 4">
          <a:extLst>
            <a:ext uri="{FF2B5EF4-FFF2-40B4-BE49-F238E27FC236}">
              <a16:creationId xmlns:a16="http://schemas.microsoft.com/office/drawing/2014/main" id="{1CB1D94F-77AD-4920-8A16-9C8B0234093C}"/>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754" name="Text Box 6">
          <a:extLst>
            <a:ext uri="{FF2B5EF4-FFF2-40B4-BE49-F238E27FC236}">
              <a16:creationId xmlns:a16="http://schemas.microsoft.com/office/drawing/2014/main" id="{D2BA374D-F491-400A-A06F-1F64E3FE344F}"/>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755" name="Text Box 4">
          <a:extLst>
            <a:ext uri="{FF2B5EF4-FFF2-40B4-BE49-F238E27FC236}">
              <a16:creationId xmlns:a16="http://schemas.microsoft.com/office/drawing/2014/main" id="{9DB0886E-6A35-4C60-81C5-E3A37870D534}"/>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756" name="Text Box 6">
          <a:extLst>
            <a:ext uri="{FF2B5EF4-FFF2-40B4-BE49-F238E27FC236}">
              <a16:creationId xmlns:a16="http://schemas.microsoft.com/office/drawing/2014/main" id="{323FCAC7-3F97-4D3A-AB05-78237BF1B13C}"/>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757" name="Text Box 4">
          <a:extLst>
            <a:ext uri="{FF2B5EF4-FFF2-40B4-BE49-F238E27FC236}">
              <a16:creationId xmlns:a16="http://schemas.microsoft.com/office/drawing/2014/main" id="{649E982F-AEF7-44D1-A7AE-4234EC3977A0}"/>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758" name="Text Box 6">
          <a:extLst>
            <a:ext uri="{FF2B5EF4-FFF2-40B4-BE49-F238E27FC236}">
              <a16:creationId xmlns:a16="http://schemas.microsoft.com/office/drawing/2014/main" id="{270AC38E-1DDA-4511-8CDD-9443470EFC67}"/>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759" name="Text Box 4">
          <a:extLst>
            <a:ext uri="{FF2B5EF4-FFF2-40B4-BE49-F238E27FC236}">
              <a16:creationId xmlns:a16="http://schemas.microsoft.com/office/drawing/2014/main" id="{5E30F05D-82C8-416F-ABA0-D334D9AC0697}"/>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760" name="Text Box 6">
          <a:extLst>
            <a:ext uri="{FF2B5EF4-FFF2-40B4-BE49-F238E27FC236}">
              <a16:creationId xmlns:a16="http://schemas.microsoft.com/office/drawing/2014/main" id="{0A51AECB-0839-47D0-9D59-D24BCE1DF9DE}"/>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761" name="Text Box 4">
          <a:extLst>
            <a:ext uri="{FF2B5EF4-FFF2-40B4-BE49-F238E27FC236}">
              <a16:creationId xmlns:a16="http://schemas.microsoft.com/office/drawing/2014/main" id="{83B4B85B-37A9-4C1E-A58A-0997E8D54E45}"/>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762" name="Text Box 6">
          <a:extLst>
            <a:ext uri="{FF2B5EF4-FFF2-40B4-BE49-F238E27FC236}">
              <a16:creationId xmlns:a16="http://schemas.microsoft.com/office/drawing/2014/main" id="{940A0457-0C03-4972-8657-D50161DCDF0F}"/>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3763" name="Text Box 4">
          <a:extLst>
            <a:ext uri="{FF2B5EF4-FFF2-40B4-BE49-F238E27FC236}">
              <a16:creationId xmlns:a16="http://schemas.microsoft.com/office/drawing/2014/main" id="{415459D1-E597-473A-AB14-6F995B0F2F53}"/>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3764" name="Text Box 6">
          <a:extLst>
            <a:ext uri="{FF2B5EF4-FFF2-40B4-BE49-F238E27FC236}">
              <a16:creationId xmlns:a16="http://schemas.microsoft.com/office/drawing/2014/main" id="{4AC6E467-3BA3-49B7-82BA-9BC6ABA5AD39}"/>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765" name="Text Box 4">
          <a:extLst>
            <a:ext uri="{FF2B5EF4-FFF2-40B4-BE49-F238E27FC236}">
              <a16:creationId xmlns:a16="http://schemas.microsoft.com/office/drawing/2014/main" id="{817B8146-CB11-41DC-A1BA-6EDCEC577F90}"/>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766" name="Text Box 6">
          <a:extLst>
            <a:ext uri="{FF2B5EF4-FFF2-40B4-BE49-F238E27FC236}">
              <a16:creationId xmlns:a16="http://schemas.microsoft.com/office/drawing/2014/main" id="{AEA5B98F-FFC8-4BCB-AF9C-A110C9A85834}"/>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3767" name="Text Box 4">
          <a:extLst>
            <a:ext uri="{FF2B5EF4-FFF2-40B4-BE49-F238E27FC236}">
              <a16:creationId xmlns:a16="http://schemas.microsoft.com/office/drawing/2014/main" id="{AF649B63-A193-491C-A9DB-1F1F7FBDE5D0}"/>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3768" name="Text Box 6">
          <a:extLst>
            <a:ext uri="{FF2B5EF4-FFF2-40B4-BE49-F238E27FC236}">
              <a16:creationId xmlns:a16="http://schemas.microsoft.com/office/drawing/2014/main" id="{9597C624-5CDE-4881-B194-C115BB4071D3}"/>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769" name="Text Box 4">
          <a:extLst>
            <a:ext uri="{FF2B5EF4-FFF2-40B4-BE49-F238E27FC236}">
              <a16:creationId xmlns:a16="http://schemas.microsoft.com/office/drawing/2014/main" id="{F482ABD3-93A5-4CD9-A3F5-03B8E466ECB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770" name="Text Box 6">
          <a:extLst>
            <a:ext uri="{FF2B5EF4-FFF2-40B4-BE49-F238E27FC236}">
              <a16:creationId xmlns:a16="http://schemas.microsoft.com/office/drawing/2014/main" id="{BEA77858-C846-4AB6-995C-CC4ADA081AC9}"/>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771" name="Text Box 4">
          <a:extLst>
            <a:ext uri="{FF2B5EF4-FFF2-40B4-BE49-F238E27FC236}">
              <a16:creationId xmlns:a16="http://schemas.microsoft.com/office/drawing/2014/main" id="{F87013AD-BE90-4F2D-9A22-4FFF49DA31A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772" name="Text Box 6">
          <a:extLst>
            <a:ext uri="{FF2B5EF4-FFF2-40B4-BE49-F238E27FC236}">
              <a16:creationId xmlns:a16="http://schemas.microsoft.com/office/drawing/2014/main" id="{675AD66B-009F-47C2-AA96-F7311D6117A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773" name="Text Box 4">
          <a:extLst>
            <a:ext uri="{FF2B5EF4-FFF2-40B4-BE49-F238E27FC236}">
              <a16:creationId xmlns:a16="http://schemas.microsoft.com/office/drawing/2014/main" id="{582BDF34-E104-484F-86DB-0646D0DEB481}"/>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774" name="Text Box 6">
          <a:extLst>
            <a:ext uri="{FF2B5EF4-FFF2-40B4-BE49-F238E27FC236}">
              <a16:creationId xmlns:a16="http://schemas.microsoft.com/office/drawing/2014/main" id="{EC15D6E4-2DDD-4EC6-905D-C8CD73309DDF}"/>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775" name="Text Box 4">
          <a:extLst>
            <a:ext uri="{FF2B5EF4-FFF2-40B4-BE49-F238E27FC236}">
              <a16:creationId xmlns:a16="http://schemas.microsoft.com/office/drawing/2014/main" id="{D8118314-6E3D-499E-90F6-838F777D8917}"/>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776" name="Text Box 6">
          <a:extLst>
            <a:ext uri="{FF2B5EF4-FFF2-40B4-BE49-F238E27FC236}">
              <a16:creationId xmlns:a16="http://schemas.microsoft.com/office/drawing/2014/main" id="{D3042A26-19AB-4902-8A28-46CC5570495D}"/>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777" name="Text Box 4">
          <a:extLst>
            <a:ext uri="{FF2B5EF4-FFF2-40B4-BE49-F238E27FC236}">
              <a16:creationId xmlns:a16="http://schemas.microsoft.com/office/drawing/2014/main" id="{28ED45D1-CC53-4753-AF52-95F0321ABED0}"/>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778" name="Text Box 6">
          <a:extLst>
            <a:ext uri="{FF2B5EF4-FFF2-40B4-BE49-F238E27FC236}">
              <a16:creationId xmlns:a16="http://schemas.microsoft.com/office/drawing/2014/main" id="{995F18A7-97F1-4713-A23B-C4E988F8354C}"/>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779" name="Text Box 4">
          <a:extLst>
            <a:ext uri="{FF2B5EF4-FFF2-40B4-BE49-F238E27FC236}">
              <a16:creationId xmlns:a16="http://schemas.microsoft.com/office/drawing/2014/main" id="{E1628B21-F9AC-49CF-A7B1-F821FE88246B}"/>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780" name="Text Box 6">
          <a:extLst>
            <a:ext uri="{FF2B5EF4-FFF2-40B4-BE49-F238E27FC236}">
              <a16:creationId xmlns:a16="http://schemas.microsoft.com/office/drawing/2014/main" id="{6804533F-DB8B-4F52-AA7C-D411C986B4EC}"/>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781" name="Text Box 4">
          <a:extLst>
            <a:ext uri="{FF2B5EF4-FFF2-40B4-BE49-F238E27FC236}">
              <a16:creationId xmlns:a16="http://schemas.microsoft.com/office/drawing/2014/main" id="{79BF39EA-B41E-496E-84A0-7008FD90B430}"/>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782" name="Text Box 6">
          <a:extLst>
            <a:ext uri="{FF2B5EF4-FFF2-40B4-BE49-F238E27FC236}">
              <a16:creationId xmlns:a16="http://schemas.microsoft.com/office/drawing/2014/main" id="{E51FD5C7-81C3-4CE2-BE47-A33937F4DAC3}"/>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783" name="Text Box 4">
          <a:extLst>
            <a:ext uri="{FF2B5EF4-FFF2-40B4-BE49-F238E27FC236}">
              <a16:creationId xmlns:a16="http://schemas.microsoft.com/office/drawing/2014/main" id="{FD14DABF-2A50-4535-8221-02FBB50B3ABB}"/>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784" name="Text Box 6">
          <a:extLst>
            <a:ext uri="{FF2B5EF4-FFF2-40B4-BE49-F238E27FC236}">
              <a16:creationId xmlns:a16="http://schemas.microsoft.com/office/drawing/2014/main" id="{CCDB4F48-CE54-44DE-9DE7-1B065C76A4F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785" name="Text Box 4">
          <a:extLst>
            <a:ext uri="{FF2B5EF4-FFF2-40B4-BE49-F238E27FC236}">
              <a16:creationId xmlns:a16="http://schemas.microsoft.com/office/drawing/2014/main" id="{5E8B25BD-B071-48A4-8A85-0A921C7A60E4}"/>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786" name="Text Box 6">
          <a:extLst>
            <a:ext uri="{FF2B5EF4-FFF2-40B4-BE49-F238E27FC236}">
              <a16:creationId xmlns:a16="http://schemas.microsoft.com/office/drawing/2014/main" id="{509A06BD-19E0-4C12-805B-73DEF2F66562}"/>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787" name="Text Box 4">
          <a:extLst>
            <a:ext uri="{FF2B5EF4-FFF2-40B4-BE49-F238E27FC236}">
              <a16:creationId xmlns:a16="http://schemas.microsoft.com/office/drawing/2014/main" id="{AC996168-5064-4896-BC47-7A0365E7E08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788" name="Text Box 6">
          <a:extLst>
            <a:ext uri="{FF2B5EF4-FFF2-40B4-BE49-F238E27FC236}">
              <a16:creationId xmlns:a16="http://schemas.microsoft.com/office/drawing/2014/main" id="{D0B2F201-44FD-4D8E-811A-B4F27797625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3789" name="Text Box 4">
          <a:extLst>
            <a:ext uri="{FF2B5EF4-FFF2-40B4-BE49-F238E27FC236}">
              <a16:creationId xmlns:a16="http://schemas.microsoft.com/office/drawing/2014/main" id="{A68DF851-8D56-46C1-BB68-6D505EFD8731}"/>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3790" name="Text Box 6">
          <a:extLst>
            <a:ext uri="{FF2B5EF4-FFF2-40B4-BE49-F238E27FC236}">
              <a16:creationId xmlns:a16="http://schemas.microsoft.com/office/drawing/2014/main" id="{B1AD2452-0CB0-4249-A947-2AB23A82D54F}"/>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791" name="Text Box 4">
          <a:extLst>
            <a:ext uri="{FF2B5EF4-FFF2-40B4-BE49-F238E27FC236}">
              <a16:creationId xmlns:a16="http://schemas.microsoft.com/office/drawing/2014/main" id="{070D3474-5771-4300-B3FD-B12E3758A99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792" name="Text Box 6">
          <a:extLst>
            <a:ext uri="{FF2B5EF4-FFF2-40B4-BE49-F238E27FC236}">
              <a16:creationId xmlns:a16="http://schemas.microsoft.com/office/drawing/2014/main" id="{9E51F70B-B871-46E3-938C-8ADFB1F5524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3793" name="Text Box 4">
          <a:extLst>
            <a:ext uri="{FF2B5EF4-FFF2-40B4-BE49-F238E27FC236}">
              <a16:creationId xmlns:a16="http://schemas.microsoft.com/office/drawing/2014/main" id="{1FFB534C-2567-4E51-A476-30046E013ACD}"/>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3794" name="Text Box 6">
          <a:extLst>
            <a:ext uri="{FF2B5EF4-FFF2-40B4-BE49-F238E27FC236}">
              <a16:creationId xmlns:a16="http://schemas.microsoft.com/office/drawing/2014/main" id="{F1D6CCC7-F1A1-4FC3-91E8-DF822C018C29}"/>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795" name="Text Box 4">
          <a:extLst>
            <a:ext uri="{FF2B5EF4-FFF2-40B4-BE49-F238E27FC236}">
              <a16:creationId xmlns:a16="http://schemas.microsoft.com/office/drawing/2014/main" id="{90C52CDC-0285-433C-83B7-77CC72C7A5F3}"/>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796" name="Text Box 6">
          <a:extLst>
            <a:ext uri="{FF2B5EF4-FFF2-40B4-BE49-F238E27FC236}">
              <a16:creationId xmlns:a16="http://schemas.microsoft.com/office/drawing/2014/main" id="{17490793-3EA1-4FF6-B9FE-4250037BE9DC}"/>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3797" name="Text Box 4">
          <a:extLst>
            <a:ext uri="{FF2B5EF4-FFF2-40B4-BE49-F238E27FC236}">
              <a16:creationId xmlns:a16="http://schemas.microsoft.com/office/drawing/2014/main" id="{17FCC06F-4A36-4CFA-ACA6-5B1FC30F44A4}"/>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3798" name="Text Box 6">
          <a:extLst>
            <a:ext uri="{FF2B5EF4-FFF2-40B4-BE49-F238E27FC236}">
              <a16:creationId xmlns:a16="http://schemas.microsoft.com/office/drawing/2014/main" id="{DC6893D2-11C9-45E5-B848-F92E6F5C7CCC}"/>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799" name="Text Box 4">
          <a:extLst>
            <a:ext uri="{FF2B5EF4-FFF2-40B4-BE49-F238E27FC236}">
              <a16:creationId xmlns:a16="http://schemas.microsoft.com/office/drawing/2014/main" id="{33890764-987F-465F-80B5-19D15EC54ECE}"/>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800" name="Text Box 6">
          <a:extLst>
            <a:ext uri="{FF2B5EF4-FFF2-40B4-BE49-F238E27FC236}">
              <a16:creationId xmlns:a16="http://schemas.microsoft.com/office/drawing/2014/main" id="{EAE49FAB-C16D-46D6-BE1A-8D7E462DE346}"/>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01" name="Text Box 4">
          <a:extLst>
            <a:ext uri="{FF2B5EF4-FFF2-40B4-BE49-F238E27FC236}">
              <a16:creationId xmlns:a16="http://schemas.microsoft.com/office/drawing/2014/main" id="{72C93668-30D1-46CE-8D03-C79528D64CD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02" name="Text Box 6">
          <a:extLst>
            <a:ext uri="{FF2B5EF4-FFF2-40B4-BE49-F238E27FC236}">
              <a16:creationId xmlns:a16="http://schemas.microsoft.com/office/drawing/2014/main" id="{D157DCC1-FC97-4986-BB60-EE0DAC35FC0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803" name="Text Box 4">
          <a:extLst>
            <a:ext uri="{FF2B5EF4-FFF2-40B4-BE49-F238E27FC236}">
              <a16:creationId xmlns:a16="http://schemas.microsoft.com/office/drawing/2014/main" id="{AB9219BA-A063-4CC5-A2C5-693AE6D73ACC}"/>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804" name="Text Box 6">
          <a:extLst>
            <a:ext uri="{FF2B5EF4-FFF2-40B4-BE49-F238E27FC236}">
              <a16:creationId xmlns:a16="http://schemas.microsoft.com/office/drawing/2014/main" id="{35D67464-0D01-46DD-8AAC-03B6540BAD2C}"/>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05" name="Text Box 4">
          <a:extLst>
            <a:ext uri="{FF2B5EF4-FFF2-40B4-BE49-F238E27FC236}">
              <a16:creationId xmlns:a16="http://schemas.microsoft.com/office/drawing/2014/main" id="{6270B435-18C9-4294-8E36-14BC337A4F2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06" name="Text Box 6">
          <a:extLst>
            <a:ext uri="{FF2B5EF4-FFF2-40B4-BE49-F238E27FC236}">
              <a16:creationId xmlns:a16="http://schemas.microsoft.com/office/drawing/2014/main" id="{17DFFDF3-CD12-46C1-ABF7-C2D1213E9BD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3807" name="Text Box 4">
          <a:extLst>
            <a:ext uri="{FF2B5EF4-FFF2-40B4-BE49-F238E27FC236}">
              <a16:creationId xmlns:a16="http://schemas.microsoft.com/office/drawing/2014/main" id="{1DDF703A-BCA8-4D04-AB77-88B855F689A6}"/>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3808" name="Text Box 6">
          <a:extLst>
            <a:ext uri="{FF2B5EF4-FFF2-40B4-BE49-F238E27FC236}">
              <a16:creationId xmlns:a16="http://schemas.microsoft.com/office/drawing/2014/main" id="{5461CF93-23FB-448E-A3F1-966AFE350377}"/>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09" name="Text Box 4">
          <a:extLst>
            <a:ext uri="{FF2B5EF4-FFF2-40B4-BE49-F238E27FC236}">
              <a16:creationId xmlns:a16="http://schemas.microsoft.com/office/drawing/2014/main" id="{3733D283-10DD-43AC-AE51-944DA2282F0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10" name="Text Box 6">
          <a:extLst>
            <a:ext uri="{FF2B5EF4-FFF2-40B4-BE49-F238E27FC236}">
              <a16:creationId xmlns:a16="http://schemas.microsoft.com/office/drawing/2014/main" id="{CC99F0E9-D5B2-4E6C-982A-DB427E67ACD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3811" name="Text Box 4">
          <a:extLst>
            <a:ext uri="{FF2B5EF4-FFF2-40B4-BE49-F238E27FC236}">
              <a16:creationId xmlns:a16="http://schemas.microsoft.com/office/drawing/2014/main" id="{04C147B1-FF16-4936-BAB0-91B0EBBA6D0E}"/>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3812" name="Text Box 6">
          <a:extLst>
            <a:ext uri="{FF2B5EF4-FFF2-40B4-BE49-F238E27FC236}">
              <a16:creationId xmlns:a16="http://schemas.microsoft.com/office/drawing/2014/main" id="{42B5508E-5D98-4E28-B40E-EACF7A705FCE}"/>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3813" name="Text Box 6">
          <a:extLst>
            <a:ext uri="{FF2B5EF4-FFF2-40B4-BE49-F238E27FC236}">
              <a16:creationId xmlns:a16="http://schemas.microsoft.com/office/drawing/2014/main" id="{FA6AA6CD-8601-48AC-95A9-5541AE2E6F69}"/>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814" name="Text Box 4">
          <a:extLst>
            <a:ext uri="{FF2B5EF4-FFF2-40B4-BE49-F238E27FC236}">
              <a16:creationId xmlns:a16="http://schemas.microsoft.com/office/drawing/2014/main" id="{C4CFD6DE-FAF9-4968-8FC5-27577AA123DA}"/>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815" name="Text Box 6">
          <a:extLst>
            <a:ext uri="{FF2B5EF4-FFF2-40B4-BE49-F238E27FC236}">
              <a16:creationId xmlns:a16="http://schemas.microsoft.com/office/drawing/2014/main" id="{5722E6E7-FE7B-4FA2-A7B2-23196429A512}"/>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3816" name="Text Box 4">
          <a:extLst>
            <a:ext uri="{FF2B5EF4-FFF2-40B4-BE49-F238E27FC236}">
              <a16:creationId xmlns:a16="http://schemas.microsoft.com/office/drawing/2014/main" id="{A208C8FD-FA2A-4721-BC95-2CB72FCC14DC}"/>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3817" name="Text Box 6">
          <a:extLst>
            <a:ext uri="{FF2B5EF4-FFF2-40B4-BE49-F238E27FC236}">
              <a16:creationId xmlns:a16="http://schemas.microsoft.com/office/drawing/2014/main" id="{A979E9F0-04C5-471C-BADA-A6594EC5A066}"/>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3818" name="Text Box 6">
          <a:extLst>
            <a:ext uri="{FF2B5EF4-FFF2-40B4-BE49-F238E27FC236}">
              <a16:creationId xmlns:a16="http://schemas.microsoft.com/office/drawing/2014/main" id="{EE5494E8-1146-43B6-A72D-9265780B7519}"/>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819" name="Text Box 4">
          <a:extLst>
            <a:ext uri="{FF2B5EF4-FFF2-40B4-BE49-F238E27FC236}">
              <a16:creationId xmlns:a16="http://schemas.microsoft.com/office/drawing/2014/main" id="{16430CA8-0E7C-4B3D-BCA4-ACFF65A32CA2}"/>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820" name="Text Box 6">
          <a:extLst>
            <a:ext uri="{FF2B5EF4-FFF2-40B4-BE49-F238E27FC236}">
              <a16:creationId xmlns:a16="http://schemas.microsoft.com/office/drawing/2014/main" id="{722928F3-C7E1-4EEC-ACCA-CA51F3924524}"/>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821" name="Text Box 4">
          <a:extLst>
            <a:ext uri="{FF2B5EF4-FFF2-40B4-BE49-F238E27FC236}">
              <a16:creationId xmlns:a16="http://schemas.microsoft.com/office/drawing/2014/main" id="{81983B61-EE80-4568-A77B-D69CB082AE12}"/>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822" name="Text Box 6">
          <a:extLst>
            <a:ext uri="{FF2B5EF4-FFF2-40B4-BE49-F238E27FC236}">
              <a16:creationId xmlns:a16="http://schemas.microsoft.com/office/drawing/2014/main" id="{FAC34639-0157-4D11-A2AE-8E9A62C84430}"/>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823" name="Text Box 4">
          <a:extLst>
            <a:ext uri="{FF2B5EF4-FFF2-40B4-BE49-F238E27FC236}">
              <a16:creationId xmlns:a16="http://schemas.microsoft.com/office/drawing/2014/main" id="{C7B433E4-627E-4DC5-9B47-F215529B576B}"/>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824" name="Text Box 6">
          <a:extLst>
            <a:ext uri="{FF2B5EF4-FFF2-40B4-BE49-F238E27FC236}">
              <a16:creationId xmlns:a16="http://schemas.microsoft.com/office/drawing/2014/main" id="{32007920-642C-4C16-92B2-8CF8E8DE54D1}"/>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825" name="Text Box 4">
          <a:extLst>
            <a:ext uri="{FF2B5EF4-FFF2-40B4-BE49-F238E27FC236}">
              <a16:creationId xmlns:a16="http://schemas.microsoft.com/office/drawing/2014/main" id="{72CE3413-CF44-4B70-9ABE-89EB040E2126}"/>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826" name="Text Box 6">
          <a:extLst>
            <a:ext uri="{FF2B5EF4-FFF2-40B4-BE49-F238E27FC236}">
              <a16:creationId xmlns:a16="http://schemas.microsoft.com/office/drawing/2014/main" id="{42B23658-ECD7-45A3-B80C-AE19037DF096}"/>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827" name="Text Box 4">
          <a:extLst>
            <a:ext uri="{FF2B5EF4-FFF2-40B4-BE49-F238E27FC236}">
              <a16:creationId xmlns:a16="http://schemas.microsoft.com/office/drawing/2014/main" id="{B0B1F6AA-34E0-43B7-BE5C-08BF14E79768}"/>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828" name="Text Box 6">
          <a:extLst>
            <a:ext uri="{FF2B5EF4-FFF2-40B4-BE49-F238E27FC236}">
              <a16:creationId xmlns:a16="http://schemas.microsoft.com/office/drawing/2014/main" id="{AB43BA7E-828E-4204-B665-590227F97BDA}"/>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3829" name="Text Box 6">
          <a:extLst>
            <a:ext uri="{FF2B5EF4-FFF2-40B4-BE49-F238E27FC236}">
              <a16:creationId xmlns:a16="http://schemas.microsoft.com/office/drawing/2014/main" id="{30AB76A1-4304-4E96-92D1-029E4411D2D0}"/>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830" name="Text Box 4">
          <a:extLst>
            <a:ext uri="{FF2B5EF4-FFF2-40B4-BE49-F238E27FC236}">
              <a16:creationId xmlns:a16="http://schemas.microsoft.com/office/drawing/2014/main" id="{B055FB4D-8647-4DFE-8D9A-9F0582457090}"/>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831" name="Text Box 6">
          <a:extLst>
            <a:ext uri="{FF2B5EF4-FFF2-40B4-BE49-F238E27FC236}">
              <a16:creationId xmlns:a16="http://schemas.microsoft.com/office/drawing/2014/main" id="{831BC07E-3B26-4EA2-BC98-26B052D671F2}"/>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3832" name="Text Box 6">
          <a:extLst>
            <a:ext uri="{FF2B5EF4-FFF2-40B4-BE49-F238E27FC236}">
              <a16:creationId xmlns:a16="http://schemas.microsoft.com/office/drawing/2014/main" id="{2BE0352B-177A-403E-AB4F-718AB943EF5C}"/>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3833" name="Text Box 4">
          <a:extLst>
            <a:ext uri="{FF2B5EF4-FFF2-40B4-BE49-F238E27FC236}">
              <a16:creationId xmlns:a16="http://schemas.microsoft.com/office/drawing/2014/main" id="{34E4A50B-E145-48C4-B324-3B9E5F2DF1FE}"/>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3834" name="Text Box 6">
          <a:extLst>
            <a:ext uri="{FF2B5EF4-FFF2-40B4-BE49-F238E27FC236}">
              <a16:creationId xmlns:a16="http://schemas.microsoft.com/office/drawing/2014/main" id="{3FFCD774-E677-41D8-8D39-F3A3005DB59E}"/>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835" name="Text Box 4">
          <a:extLst>
            <a:ext uri="{FF2B5EF4-FFF2-40B4-BE49-F238E27FC236}">
              <a16:creationId xmlns:a16="http://schemas.microsoft.com/office/drawing/2014/main" id="{673A73EB-DF34-4DE0-84A3-2BF3F5D54793}"/>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836" name="Text Box 6">
          <a:extLst>
            <a:ext uri="{FF2B5EF4-FFF2-40B4-BE49-F238E27FC236}">
              <a16:creationId xmlns:a16="http://schemas.microsoft.com/office/drawing/2014/main" id="{D44F9F4B-A150-41B9-B0AF-CDCB70D48A58}"/>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837" name="Text Box 4">
          <a:extLst>
            <a:ext uri="{FF2B5EF4-FFF2-40B4-BE49-F238E27FC236}">
              <a16:creationId xmlns:a16="http://schemas.microsoft.com/office/drawing/2014/main" id="{3010863C-EF01-431B-8B27-F53F8973CDF5}"/>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838" name="Text Box 6">
          <a:extLst>
            <a:ext uri="{FF2B5EF4-FFF2-40B4-BE49-F238E27FC236}">
              <a16:creationId xmlns:a16="http://schemas.microsoft.com/office/drawing/2014/main" id="{5BFC3D1E-3997-4202-8053-A195572E3963}"/>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839" name="Text Box 4">
          <a:extLst>
            <a:ext uri="{FF2B5EF4-FFF2-40B4-BE49-F238E27FC236}">
              <a16:creationId xmlns:a16="http://schemas.microsoft.com/office/drawing/2014/main" id="{1FF26D00-5479-4B25-BB2D-98F6B964E707}"/>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840" name="Text Box 6">
          <a:extLst>
            <a:ext uri="{FF2B5EF4-FFF2-40B4-BE49-F238E27FC236}">
              <a16:creationId xmlns:a16="http://schemas.microsoft.com/office/drawing/2014/main" id="{506489D9-0EEE-4D97-B1F2-9B309C79BFD5}"/>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841" name="Text Box 4">
          <a:extLst>
            <a:ext uri="{FF2B5EF4-FFF2-40B4-BE49-F238E27FC236}">
              <a16:creationId xmlns:a16="http://schemas.microsoft.com/office/drawing/2014/main" id="{52C04ABC-F031-46E6-A367-0380390E02D4}"/>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842" name="Text Box 6">
          <a:extLst>
            <a:ext uri="{FF2B5EF4-FFF2-40B4-BE49-F238E27FC236}">
              <a16:creationId xmlns:a16="http://schemas.microsoft.com/office/drawing/2014/main" id="{A0AC486F-6FF6-4355-987E-80433AC14BD5}"/>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843" name="Text Box 4">
          <a:extLst>
            <a:ext uri="{FF2B5EF4-FFF2-40B4-BE49-F238E27FC236}">
              <a16:creationId xmlns:a16="http://schemas.microsoft.com/office/drawing/2014/main" id="{38877095-E15B-4D5F-8BFC-3804C99733AC}"/>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844" name="Text Box 6">
          <a:extLst>
            <a:ext uri="{FF2B5EF4-FFF2-40B4-BE49-F238E27FC236}">
              <a16:creationId xmlns:a16="http://schemas.microsoft.com/office/drawing/2014/main" id="{BB623495-94D8-4774-8AFF-D96669FF4EFF}"/>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845" name="Text Box 4">
          <a:extLst>
            <a:ext uri="{FF2B5EF4-FFF2-40B4-BE49-F238E27FC236}">
              <a16:creationId xmlns:a16="http://schemas.microsoft.com/office/drawing/2014/main" id="{3007A465-9E2A-4107-8B09-3D9298CAB31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846" name="Text Box 6">
          <a:extLst>
            <a:ext uri="{FF2B5EF4-FFF2-40B4-BE49-F238E27FC236}">
              <a16:creationId xmlns:a16="http://schemas.microsoft.com/office/drawing/2014/main" id="{36DC1304-8B81-4F56-9DB1-9E33AABF0201}"/>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47" name="Text Box 4">
          <a:extLst>
            <a:ext uri="{FF2B5EF4-FFF2-40B4-BE49-F238E27FC236}">
              <a16:creationId xmlns:a16="http://schemas.microsoft.com/office/drawing/2014/main" id="{7876F773-BF2B-42C8-8568-727EEF85958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48" name="Text Box 6">
          <a:extLst>
            <a:ext uri="{FF2B5EF4-FFF2-40B4-BE49-F238E27FC236}">
              <a16:creationId xmlns:a16="http://schemas.microsoft.com/office/drawing/2014/main" id="{BC3BA9DD-4485-4325-AFE5-F2199613E05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849" name="Text Box 4">
          <a:extLst>
            <a:ext uri="{FF2B5EF4-FFF2-40B4-BE49-F238E27FC236}">
              <a16:creationId xmlns:a16="http://schemas.microsoft.com/office/drawing/2014/main" id="{6E042B00-76F1-436D-8831-5054502D6BC4}"/>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850" name="Text Box 6">
          <a:extLst>
            <a:ext uri="{FF2B5EF4-FFF2-40B4-BE49-F238E27FC236}">
              <a16:creationId xmlns:a16="http://schemas.microsoft.com/office/drawing/2014/main" id="{A515ACB3-E28E-49ED-A274-F75B19B97DE4}"/>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851" name="Text Box 4">
          <a:extLst>
            <a:ext uri="{FF2B5EF4-FFF2-40B4-BE49-F238E27FC236}">
              <a16:creationId xmlns:a16="http://schemas.microsoft.com/office/drawing/2014/main" id="{6A95BFC7-B513-4DB3-B1A9-D72A0936D594}"/>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852" name="Text Box 6">
          <a:extLst>
            <a:ext uri="{FF2B5EF4-FFF2-40B4-BE49-F238E27FC236}">
              <a16:creationId xmlns:a16="http://schemas.microsoft.com/office/drawing/2014/main" id="{16803119-CD56-490C-8E3A-53D60AC941C6}"/>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53" name="Text Box 4">
          <a:extLst>
            <a:ext uri="{FF2B5EF4-FFF2-40B4-BE49-F238E27FC236}">
              <a16:creationId xmlns:a16="http://schemas.microsoft.com/office/drawing/2014/main" id="{477BE4D0-A4CC-4192-B0E3-5D59101D2E5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54" name="Text Box 6">
          <a:extLst>
            <a:ext uri="{FF2B5EF4-FFF2-40B4-BE49-F238E27FC236}">
              <a16:creationId xmlns:a16="http://schemas.microsoft.com/office/drawing/2014/main" id="{058391AC-2A7E-4277-B798-39D81D82978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855" name="Text Box 4">
          <a:extLst>
            <a:ext uri="{FF2B5EF4-FFF2-40B4-BE49-F238E27FC236}">
              <a16:creationId xmlns:a16="http://schemas.microsoft.com/office/drawing/2014/main" id="{E405DC11-5953-4A51-BE94-1AE9F98D48CD}"/>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856" name="Text Box 6">
          <a:extLst>
            <a:ext uri="{FF2B5EF4-FFF2-40B4-BE49-F238E27FC236}">
              <a16:creationId xmlns:a16="http://schemas.microsoft.com/office/drawing/2014/main" id="{DB0D3963-1FF4-4416-B0B1-C4AB61396D6D}"/>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857" name="Text Box 4">
          <a:extLst>
            <a:ext uri="{FF2B5EF4-FFF2-40B4-BE49-F238E27FC236}">
              <a16:creationId xmlns:a16="http://schemas.microsoft.com/office/drawing/2014/main" id="{C1EDF406-BBA7-4666-80E5-42E6030D265C}"/>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858" name="Text Box 6">
          <a:extLst>
            <a:ext uri="{FF2B5EF4-FFF2-40B4-BE49-F238E27FC236}">
              <a16:creationId xmlns:a16="http://schemas.microsoft.com/office/drawing/2014/main" id="{4AAE32C6-D4C6-4DB1-97E5-D0D0048C8CE8}"/>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859" name="Text Box 4">
          <a:extLst>
            <a:ext uri="{FF2B5EF4-FFF2-40B4-BE49-F238E27FC236}">
              <a16:creationId xmlns:a16="http://schemas.microsoft.com/office/drawing/2014/main" id="{7866A9D6-12C2-454C-A14A-33DD6B766F7F}"/>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860" name="Text Box 6">
          <a:extLst>
            <a:ext uri="{FF2B5EF4-FFF2-40B4-BE49-F238E27FC236}">
              <a16:creationId xmlns:a16="http://schemas.microsoft.com/office/drawing/2014/main" id="{D0D40CDE-59FB-4680-A848-C53D55C6040D}"/>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861" name="Text Box 4">
          <a:extLst>
            <a:ext uri="{FF2B5EF4-FFF2-40B4-BE49-F238E27FC236}">
              <a16:creationId xmlns:a16="http://schemas.microsoft.com/office/drawing/2014/main" id="{19EF3FA7-9137-4090-BF76-CAD0ED6199A6}"/>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862" name="Text Box 6">
          <a:extLst>
            <a:ext uri="{FF2B5EF4-FFF2-40B4-BE49-F238E27FC236}">
              <a16:creationId xmlns:a16="http://schemas.microsoft.com/office/drawing/2014/main" id="{12A0D0DB-CE03-44ED-B6B3-8C98D9915ED9}"/>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863" name="Text Box 4">
          <a:extLst>
            <a:ext uri="{FF2B5EF4-FFF2-40B4-BE49-F238E27FC236}">
              <a16:creationId xmlns:a16="http://schemas.microsoft.com/office/drawing/2014/main" id="{61749BE3-B99B-400D-8382-8300A1059040}"/>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864" name="Text Box 6">
          <a:extLst>
            <a:ext uri="{FF2B5EF4-FFF2-40B4-BE49-F238E27FC236}">
              <a16:creationId xmlns:a16="http://schemas.microsoft.com/office/drawing/2014/main" id="{30845877-127F-4E63-A422-AD2E44FB5B87}"/>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865" name="Text Box 4">
          <a:extLst>
            <a:ext uri="{FF2B5EF4-FFF2-40B4-BE49-F238E27FC236}">
              <a16:creationId xmlns:a16="http://schemas.microsoft.com/office/drawing/2014/main" id="{63EAC74C-814C-45E1-9CD8-FFF56962B67F}"/>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866" name="Text Box 6">
          <a:extLst>
            <a:ext uri="{FF2B5EF4-FFF2-40B4-BE49-F238E27FC236}">
              <a16:creationId xmlns:a16="http://schemas.microsoft.com/office/drawing/2014/main" id="{5C2CB974-1C64-4E55-952A-DF913C1352DD}"/>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867" name="Text Box 4">
          <a:extLst>
            <a:ext uri="{FF2B5EF4-FFF2-40B4-BE49-F238E27FC236}">
              <a16:creationId xmlns:a16="http://schemas.microsoft.com/office/drawing/2014/main" id="{3988016B-D3BA-44DD-964A-7B50E021476F}"/>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868" name="Text Box 6">
          <a:extLst>
            <a:ext uri="{FF2B5EF4-FFF2-40B4-BE49-F238E27FC236}">
              <a16:creationId xmlns:a16="http://schemas.microsoft.com/office/drawing/2014/main" id="{7821AE01-B2F3-44FD-AE9B-833D01761A3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869" name="Text Box 4">
          <a:extLst>
            <a:ext uri="{FF2B5EF4-FFF2-40B4-BE49-F238E27FC236}">
              <a16:creationId xmlns:a16="http://schemas.microsoft.com/office/drawing/2014/main" id="{3271EBA2-BF76-4712-B086-043823539E13}"/>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870" name="Text Box 6">
          <a:extLst>
            <a:ext uri="{FF2B5EF4-FFF2-40B4-BE49-F238E27FC236}">
              <a16:creationId xmlns:a16="http://schemas.microsoft.com/office/drawing/2014/main" id="{C17CE146-EA81-4133-86D3-729A39675BAB}"/>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71" name="Text Box 4">
          <a:extLst>
            <a:ext uri="{FF2B5EF4-FFF2-40B4-BE49-F238E27FC236}">
              <a16:creationId xmlns:a16="http://schemas.microsoft.com/office/drawing/2014/main" id="{43990BD8-9C11-4DCB-AEF1-3E5AE784C80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72" name="Text Box 6">
          <a:extLst>
            <a:ext uri="{FF2B5EF4-FFF2-40B4-BE49-F238E27FC236}">
              <a16:creationId xmlns:a16="http://schemas.microsoft.com/office/drawing/2014/main" id="{2F95589A-E3D1-4AD6-AE2A-735FB4B4AD1B}"/>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873" name="Text Box 4">
          <a:extLst>
            <a:ext uri="{FF2B5EF4-FFF2-40B4-BE49-F238E27FC236}">
              <a16:creationId xmlns:a16="http://schemas.microsoft.com/office/drawing/2014/main" id="{75E5F992-CF7B-4297-9E85-3D12A9E3A8E9}"/>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874" name="Text Box 6">
          <a:extLst>
            <a:ext uri="{FF2B5EF4-FFF2-40B4-BE49-F238E27FC236}">
              <a16:creationId xmlns:a16="http://schemas.microsoft.com/office/drawing/2014/main" id="{3418233F-0DBB-4913-A3BD-87C984571B8C}"/>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75" name="Text Box 4">
          <a:extLst>
            <a:ext uri="{FF2B5EF4-FFF2-40B4-BE49-F238E27FC236}">
              <a16:creationId xmlns:a16="http://schemas.microsoft.com/office/drawing/2014/main" id="{B6AA1A32-D73C-4951-BEBF-9FF6BE25A7C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76" name="Text Box 6">
          <a:extLst>
            <a:ext uri="{FF2B5EF4-FFF2-40B4-BE49-F238E27FC236}">
              <a16:creationId xmlns:a16="http://schemas.microsoft.com/office/drawing/2014/main" id="{661840E9-2115-4D52-9628-9F05D7A1D31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3877" name="Text Box 4">
          <a:extLst>
            <a:ext uri="{FF2B5EF4-FFF2-40B4-BE49-F238E27FC236}">
              <a16:creationId xmlns:a16="http://schemas.microsoft.com/office/drawing/2014/main" id="{18C6F33C-48C8-4E5E-925F-0A74CE768910}"/>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3878" name="Text Box 6">
          <a:extLst>
            <a:ext uri="{FF2B5EF4-FFF2-40B4-BE49-F238E27FC236}">
              <a16:creationId xmlns:a16="http://schemas.microsoft.com/office/drawing/2014/main" id="{71B6E3E0-7863-438D-99D0-BA14996AD59C}"/>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79" name="Text Box 4">
          <a:extLst>
            <a:ext uri="{FF2B5EF4-FFF2-40B4-BE49-F238E27FC236}">
              <a16:creationId xmlns:a16="http://schemas.microsoft.com/office/drawing/2014/main" id="{4F673A50-9D4F-4046-9C60-DBE2835F20B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80" name="Text Box 6">
          <a:extLst>
            <a:ext uri="{FF2B5EF4-FFF2-40B4-BE49-F238E27FC236}">
              <a16:creationId xmlns:a16="http://schemas.microsoft.com/office/drawing/2014/main" id="{50F411CA-742E-4055-877C-C71A42AE184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3881" name="Text Box 4">
          <a:extLst>
            <a:ext uri="{FF2B5EF4-FFF2-40B4-BE49-F238E27FC236}">
              <a16:creationId xmlns:a16="http://schemas.microsoft.com/office/drawing/2014/main" id="{8E167EC8-11F1-4643-84A5-C9789679FFBC}"/>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3882" name="Text Box 6">
          <a:extLst>
            <a:ext uri="{FF2B5EF4-FFF2-40B4-BE49-F238E27FC236}">
              <a16:creationId xmlns:a16="http://schemas.microsoft.com/office/drawing/2014/main" id="{07BB9C77-02D9-41D0-8D45-14CA7BFEF217}"/>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3883" name="Text Box 6">
          <a:extLst>
            <a:ext uri="{FF2B5EF4-FFF2-40B4-BE49-F238E27FC236}">
              <a16:creationId xmlns:a16="http://schemas.microsoft.com/office/drawing/2014/main" id="{C99195D6-AB35-4A1C-B5F4-74D0DC27530F}"/>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884" name="Text Box 4">
          <a:extLst>
            <a:ext uri="{FF2B5EF4-FFF2-40B4-BE49-F238E27FC236}">
              <a16:creationId xmlns:a16="http://schemas.microsoft.com/office/drawing/2014/main" id="{BF0974E3-B46E-4FA4-821F-158C3B9B4F71}"/>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885" name="Text Box 6">
          <a:extLst>
            <a:ext uri="{FF2B5EF4-FFF2-40B4-BE49-F238E27FC236}">
              <a16:creationId xmlns:a16="http://schemas.microsoft.com/office/drawing/2014/main" id="{02020B42-66A2-42D3-808B-BEF7905D4EAF}"/>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3886" name="Text Box 4">
          <a:extLst>
            <a:ext uri="{FF2B5EF4-FFF2-40B4-BE49-F238E27FC236}">
              <a16:creationId xmlns:a16="http://schemas.microsoft.com/office/drawing/2014/main" id="{E9E42BCA-E3DD-45A5-9081-8A0A1E8D533D}"/>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3887" name="Text Box 6">
          <a:extLst>
            <a:ext uri="{FF2B5EF4-FFF2-40B4-BE49-F238E27FC236}">
              <a16:creationId xmlns:a16="http://schemas.microsoft.com/office/drawing/2014/main" id="{2834BFCB-DA68-4C7A-A2F7-55DECA8177D3}"/>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888" name="Text Box 4">
          <a:extLst>
            <a:ext uri="{FF2B5EF4-FFF2-40B4-BE49-F238E27FC236}">
              <a16:creationId xmlns:a16="http://schemas.microsoft.com/office/drawing/2014/main" id="{3491CB64-749A-4934-ABD4-E42BC3897D95}"/>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889" name="Text Box 6">
          <a:extLst>
            <a:ext uri="{FF2B5EF4-FFF2-40B4-BE49-F238E27FC236}">
              <a16:creationId xmlns:a16="http://schemas.microsoft.com/office/drawing/2014/main" id="{2254636E-0E16-4FF4-8A64-8B69DDF70E3E}"/>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90" name="Text Box 4">
          <a:extLst>
            <a:ext uri="{FF2B5EF4-FFF2-40B4-BE49-F238E27FC236}">
              <a16:creationId xmlns:a16="http://schemas.microsoft.com/office/drawing/2014/main" id="{B6EEE338-DEFC-4CE2-A5A1-BEA4E870C17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91" name="Text Box 6">
          <a:extLst>
            <a:ext uri="{FF2B5EF4-FFF2-40B4-BE49-F238E27FC236}">
              <a16:creationId xmlns:a16="http://schemas.microsoft.com/office/drawing/2014/main" id="{E8435E58-C1E8-46D1-9B48-419149A4A7D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892" name="Text Box 4">
          <a:extLst>
            <a:ext uri="{FF2B5EF4-FFF2-40B4-BE49-F238E27FC236}">
              <a16:creationId xmlns:a16="http://schemas.microsoft.com/office/drawing/2014/main" id="{40A71289-84CA-4ADB-BA3A-F64EAF267644}"/>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893" name="Text Box 6">
          <a:extLst>
            <a:ext uri="{FF2B5EF4-FFF2-40B4-BE49-F238E27FC236}">
              <a16:creationId xmlns:a16="http://schemas.microsoft.com/office/drawing/2014/main" id="{0CE9256B-B7F7-4D61-98AE-D14C0FD25133}"/>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94" name="Text Box 4">
          <a:extLst>
            <a:ext uri="{FF2B5EF4-FFF2-40B4-BE49-F238E27FC236}">
              <a16:creationId xmlns:a16="http://schemas.microsoft.com/office/drawing/2014/main" id="{D51B49D4-6109-47A8-BF0A-2B881DFFF55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95" name="Text Box 6">
          <a:extLst>
            <a:ext uri="{FF2B5EF4-FFF2-40B4-BE49-F238E27FC236}">
              <a16:creationId xmlns:a16="http://schemas.microsoft.com/office/drawing/2014/main" id="{600AD8A6-D643-4779-8517-5AA2B285003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3896" name="Text Box 4">
          <a:extLst>
            <a:ext uri="{FF2B5EF4-FFF2-40B4-BE49-F238E27FC236}">
              <a16:creationId xmlns:a16="http://schemas.microsoft.com/office/drawing/2014/main" id="{00D38D24-4059-4DB0-BE66-A8135639E197}"/>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3897" name="Text Box 6">
          <a:extLst>
            <a:ext uri="{FF2B5EF4-FFF2-40B4-BE49-F238E27FC236}">
              <a16:creationId xmlns:a16="http://schemas.microsoft.com/office/drawing/2014/main" id="{61BEF63C-25CC-4919-9062-09DCC615F881}"/>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98" name="Text Box 4">
          <a:extLst>
            <a:ext uri="{FF2B5EF4-FFF2-40B4-BE49-F238E27FC236}">
              <a16:creationId xmlns:a16="http://schemas.microsoft.com/office/drawing/2014/main" id="{B54545E9-877F-479F-B2FA-B84F1BDB151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899" name="Text Box 6">
          <a:extLst>
            <a:ext uri="{FF2B5EF4-FFF2-40B4-BE49-F238E27FC236}">
              <a16:creationId xmlns:a16="http://schemas.microsoft.com/office/drawing/2014/main" id="{AC0BEBDA-8901-4075-AC29-63831FF376B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3900" name="Text Box 4">
          <a:extLst>
            <a:ext uri="{FF2B5EF4-FFF2-40B4-BE49-F238E27FC236}">
              <a16:creationId xmlns:a16="http://schemas.microsoft.com/office/drawing/2014/main" id="{D2665D5D-5680-4BC9-8FF0-8F53B95A4915}"/>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3901" name="Text Box 6">
          <a:extLst>
            <a:ext uri="{FF2B5EF4-FFF2-40B4-BE49-F238E27FC236}">
              <a16:creationId xmlns:a16="http://schemas.microsoft.com/office/drawing/2014/main" id="{DCDAB846-8691-4CE4-9E66-9D2745F058B9}"/>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3902" name="Text Box 6">
          <a:extLst>
            <a:ext uri="{FF2B5EF4-FFF2-40B4-BE49-F238E27FC236}">
              <a16:creationId xmlns:a16="http://schemas.microsoft.com/office/drawing/2014/main" id="{33F65D54-3FC6-4406-8487-79111803DC16}"/>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903" name="Text Box 4">
          <a:extLst>
            <a:ext uri="{FF2B5EF4-FFF2-40B4-BE49-F238E27FC236}">
              <a16:creationId xmlns:a16="http://schemas.microsoft.com/office/drawing/2014/main" id="{1CEE2932-5D48-4C74-8E0C-12BA826F244F}"/>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904" name="Text Box 6">
          <a:extLst>
            <a:ext uri="{FF2B5EF4-FFF2-40B4-BE49-F238E27FC236}">
              <a16:creationId xmlns:a16="http://schemas.microsoft.com/office/drawing/2014/main" id="{D1E2CBDF-7583-419F-924B-5F00D012183B}"/>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3905" name="Text Box 4">
          <a:extLst>
            <a:ext uri="{FF2B5EF4-FFF2-40B4-BE49-F238E27FC236}">
              <a16:creationId xmlns:a16="http://schemas.microsoft.com/office/drawing/2014/main" id="{93EC27F7-BE90-41DE-B4C2-462DA2FA85C2}"/>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3906" name="Text Box 6">
          <a:extLst>
            <a:ext uri="{FF2B5EF4-FFF2-40B4-BE49-F238E27FC236}">
              <a16:creationId xmlns:a16="http://schemas.microsoft.com/office/drawing/2014/main" id="{0E68AA9B-D823-41D2-BE49-DEE9F95B77AE}"/>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907" name="Text Box 4">
          <a:extLst>
            <a:ext uri="{FF2B5EF4-FFF2-40B4-BE49-F238E27FC236}">
              <a16:creationId xmlns:a16="http://schemas.microsoft.com/office/drawing/2014/main" id="{C8A0FFFE-BDA0-4650-AE24-5AE01095D188}"/>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908" name="Text Box 6">
          <a:extLst>
            <a:ext uri="{FF2B5EF4-FFF2-40B4-BE49-F238E27FC236}">
              <a16:creationId xmlns:a16="http://schemas.microsoft.com/office/drawing/2014/main" id="{9FCB4EEF-E0E4-4EA5-B323-1708ACC434F8}"/>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909" name="Text Box 4">
          <a:extLst>
            <a:ext uri="{FF2B5EF4-FFF2-40B4-BE49-F238E27FC236}">
              <a16:creationId xmlns:a16="http://schemas.microsoft.com/office/drawing/2014/main" id="{364AC6F1-FE12-4668-8D66-034B4451353D}"/>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910" name="Text Box 6">
          <a:extLst>
            <a:ext uri="{FF2B5EF4-FFF2-40B4-BE49-F238E27FC236}">
              <a16:creationId xmlns:a16="http://schemas.microsoft.com/office/drawing/2014/main" id="{EF34D85F-5928-49DB-9696-CE5C2B3B868B}"/>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911" name="Text Box 4">
          <a:extLst>
            <a:ext uri="{FF2B5EF4-FFF2-40B4-BE49-F238E27FC236}">
              <a16:creationId xmlns:a16="http://schemas.microsoft.com/office/drawing/2014/main" id="{71293E12-5208-4CA4-B6EF-6F9CA0B21E02}"/>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912" name="Text Box 6">
          <a:extLst>
            <a:ext uri="{FF2B5EF4-FFF2-40B4-BE49-F238E27FC236}">
              <a16:creationId xmlns:a16="http://schemas.microsoft.com/office/drawing/2014/main" id="{F22830E0-9F43-4159-BF66-C1D6D716F47B}"/>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913" name="Text Box 4">
          <a:extLst>
            <a:ext uri="{FF2B5EF4-FFF2-40B4-BE49-F238E27FC236}">
              <a16:creationId xmlns:a16="http://schemas.microsoft.com/office/drawing/2014/main" id="{DE6C8818-EF84-4E5D-9662-65A08E1BA620}"/>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914" name="Text Box 6">
          <a:extLst>
            <a:ext uri="{FF2B5EF4-FFF2-40B4-BE49-F238E27FC236}">
              <a16:creationId xmlns:a16="http://schemas.microsoft.com/office/drawing/2014/main" id="{CDB865AB-EF6D-4D9F-9DC6-FB660CB1858B}"/>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915" name="Text Box 4">
          <a:extLst>
            <a:ext uri="{FF2B5EF4-FFF2-40B4-BE49-F238E27FC236}">
              <a16:creationId xmlns:a16="http://schemas.microsoft.com/office/drawing/2014/main" id="{42C6DB59-02BA-473D-8184-19B9993C6EBC}"/>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916" name="Text Box 6">
          <a:extLst>
            <a:ext uri="{FF2B5EF4-FFF2-40B4-BE49-F238E27FC236}">
              <a16:creationId xmlns:a16="http://schemas.microsoft.com/office/drawing/2014/main" id="{7155A9AF-A2BB-4BCC-8519-2182162E3C97}"/>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3917" name="Text Box 4">
          <a:extLst>
            <a:ext uri="{FF2B5EF4-FFF2-40B4-BE49-F238E27FC236}">
              <a16:creationId xmlns:a16="http://schemas.microsoft.com/office/drawing/2014/main" id="{5DD43E65-AA9C-4308-A663-786B14CB8FBA}"/>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3918" name="Text Box 6">
          <a:extLst>
            <a:ext uri="{FF2B5EF4-FFF2-40B4-BE49-F238E27FC236}">
              <a16:creationId xmlns:a16="http://schemas.microsoft.com/office/drawing/2014/main" id="{1ED10211-A050-409D-97B0-89094E691AF2}"/>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919" name="Text Box 4">
          <a:extLst>
            <a:ext uri="{FF2B5EF4-FFF2-40B4-BE49-F238E27FC236}">
              <a16:creationId xmlns:a16="http://schemas.microsoft.com/office/drawing/2014/main" id="{44659830-A414-434B-89CE-94510B9FF589}"/>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920" name="Text Box 6">
          <a:extLst>
            <a:ext uri="{FF2B5EF4-FFF2-40B4-BE49-F238E27FC236}">
              <a16:creationId xmlns:a16="http://schemas.microsoft.com/office/drawing/2014/main" id="{E5334ADC-BC2C-4A3F-B4C4-1746B7A31D8E}"/>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3921" name="Text Box 4">
          <a:extLst>
            <a:ext uri="{FF2B5EF4-FFF2-40B4-BE49-F238E27FC236}">
              <a16:creationId xmlns:a16="http://schemas.microsoft.com/office/drawing/2014/main" id="{196AE3AE-6556-4939-8F55-A0FFE2B5A080}"/>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3922" name="Text Box 6">
          <a:extLst>
            <a:ext uri="{FF2B5EF4-FFF2-40B4-BE49-F238E27FC236}">
              <a16:creationId xmlns:a16="http://schemas.microsoft.com/office/drawing/2014/main" id="{E524B7A6-2880-4066-BEE5-83DF96E44E29}"/>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923" name="Text Box 4">
          <a:extLst>
            <a:ext uri="{FF2B5EF4-FFF2-40B4-BE49-F238E27FC236}">
              <a16:creationId xmlns:a16="http://schemas.microsoft.com/office/drawing/2014/main" id="{623D48D1-AA61-44B9-A4F4-54A59C79EB9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924" name="Text Box 6">
          <a:extLst>
            <a:ext uri="{FF2B5EF4-FFF2-40B4-BE49-F238E27FC236}">
              <a16:creationId xmlns:a16="http://schemas.microsoft.com/office/drawing/2014/main" id="{C6A780C7-5F2B-45DF-A5E0-78F1D240BCD1}"/>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925" name="Text Box 4">
          <a:extLst>
            <a:ext uri="{FF2B5EF4-FFF2-40B4-BE49-F238E27FC236}">
              <a16:creationId xmlns:a16="http://schemas.microsoft.com/office/drawing/2014/main" id="{531B0BF5-6AE9-49BF-9C57-60BF8A5C192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926" name="Text Box 6">
          <a:extLst>
            <a:ext uri="{FF2B5EF4-FFF2-40B4-BE49-F238E27FC236}">
              <a16:creationId xmlns:a16="http://schemas.microsoft.com/office/drawing/2014/main" id="{22B91D7F-161E-4CD2-AB70-1751CD7E3B8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927" name="Text Box 4">
          <a:extLst>
            <a:ext uri="{FF2B5EF4-FFF2-40B4-BE49-F238E27FC236}">
              <a16:creationId xmlns:a16="http://schemas.microsoft.com/office/drawing/2014/main" id="{93466160-C4BB-492D-8D03-DC88569FF16D}"/>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928" name="Text Box 6">
          <a:extLst>
            <a:ext uri="{FF2B5EF4-FFF2-40B4-BE49-F238E27FC236}">
              <a16:creationId xmlns:a16="http://schemas.microsoft.com/office/drawing/2014/main" id="{0F1318B7-CCB3-4790-B640-66BBAF09209C}"/>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929" name="Text Box 4">
          <a:extLst>
            <a:ext uri="{FF2B5EF4-FFF2-40B4-BE49-F238E27FC236}">
              <a16:creationId xmlns:a16="http://schemas.microsoft.com/office/drawing/2014/main" id="{15437889-D166-4C3F-825A-B18E374B9A85}"/>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930" name="Text Box 6">
          <a:extLst>
            <a:ext uri="{FF2B5EF4-FFF2-40B4-BE49-F238E27FC236}">
              <a16:creationId xmlns:a16="http://schemas.microsoft.com/office/drawing/2014/main" id="{D614F374-AE33-4540-9067-F5B1A707A37C}"/>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931" name="Text Box 4">
          <a:extLst>
            <a:ext uri="{FF2B5EF4-FFF2-40B4-BE49-F238E27FC236}">
              <a16:creationId xmlns:a16="http://schemas.microsoft.com/office/drawing/2014/main" id="{9361C9BB-8AF2-4F31-9412-F1B3BCFCCCFD}"/>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932" name="Text Box 6">
          <a:extLst>
            <a:ext uri="{FF2B5EF4-FFF2-40B4-BE49-F238E27FC236}">
              <a16:creationId xmlns:a16="http://schemas.microsoft.com/office/drawing/2014/main" id="{D019DD24-8ECB-4C1C-9A0C-43EE8D3407EB}"/>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933" name="Text Box 4">
          <a:extLst>
            <a:ext uri="{FF2B5EF4-FFF2-40B4-BE49-F238E27FC236}">
              <a16:creationId xmlns:a16="http://schemas.microsoft.com/office/drawing/2014/main" id="{43FF8662-9182-4CB2-888E-D1057A197643}"/>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934" name="Text Box 6">
          <a:extLst>
            <a:ext uri="{FF2B5EF4-FFF2-40B4-BE49-F238E27FC236}">
              <a16:creationId xmlns:a16="http://schemas.microsoft.com/office/drawing/2014/main" id="{DBC8F731-6163-436D-B262-08D8AEEEC50F}"/>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935" name="Text Box 4">
          <a:extLst>
            <a:ext uri="{FF2B5EF4-FFF2-40B4-BE49-F238E27FC236}">
              <a16:creationId xmlns:a16="http://schemas.microsoft.com/office/drawing/2014/main" id="{DD4C26F8-4599-45E4-88D5-FF4514AFF2AD}"/>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936" name="Text Box 6">
          <a:extLst>
            <a:ext uri="{FF2B5EF4-FFF2-40B4-BE49-F238E27FC236}">
              <a16:creationId xmlns:a16="http://schemas.microsoft.com/office/drawing/2014/main" id="{85C37BF5-B1A5-4E93-9A7D-F64E8F5BD652}"/>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937" name="Text Box 4">
          <a:extLst>
            <a:ext uri="{FF2B5EF4-FFF2-40B4-BE49-F238E27FC236}">
              <a16:creationId xmlns:a16="http://schemas.microsoft.com/office/drawing/2014/main" id="{B6E7C0D3-3AD9-4627-A5AA-861E5BB8D81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938" name="Text Box 6">
          <a:extLst>
            <a:ext uri="{FF2B5EF4-FFF2-40B4-BE49-F238E27FC236}">
              <a16:creationId xmlns:a16="http://schemas.microsoft.com/office/drawing/2014/main" id="{852E59F9-F1FF-46E8-80D7-AB7B61900FB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939" name="Text Box 4">
          <a:extLst>
            <a:ext uri="{FF2B5EF4-FFF2-40B4-BE49-F238E27FC236}">
              <a16:creationId xmlns:a16="http://schemas.microsoft.com/office/drawing/2014/main" id="{EB436A81-5228-4D76-93D2-E59DF3AE86B8}"/>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940" name="Text Box 6">
          <a:extLst>
            <a:ext uri="{FF2B5EF4-FFF2-40B4-BE49-F238E27FC236}">
              <a16:creationId xmlns:a16="http://schemas.microsoft.com/office/drawing/2014/main" id="{3DA5640D-33F0-4178-975F-5F2A2D376961}"/>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941" name="Text Box 4">
          <a:extLst>
            <a:ext uri="{FF2B5EF4-FFF2-40B4-BE49-F238E27FC236}">
              <a16:creationId xmlns:a16="http://schemas.microsoft.com/office/drawing/2014/main" id="{B552FE4F-7547-4677-942E-D53DF5B050A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942" name="Text Box 6">
          <a:extLst>
            <a:ext uri="{FF2B5EF4-FFF2-40B4-BE49-F238E27FC236}">
              <a16:creationId xmlns:a16="http://schemas.microsoft.com/office/drawing/2014/main" id="{2DC473E1-BC75-4E0F-B6BF-AD94E6B4198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3943" name="Text Box 4">
          <a:extLst>
            <a:ext uri="{FF2B5EF4-FFF2-40B4-BE49-F238E27FC236}">
              <a16:creationId xmlns:a16="http://schemas.microsoft.com/office/drawing/2014/main" id="{B55FE46C-B68B-40B7-9B7E-405C6742910F}"/>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3944" name="Text Box 6">
          <a:extLst>
            <a:ext uri="{FF2B5EF4-FFF2-40B4-BE49-F238E27FC236}">
              <a16:creationId xmlns:a16="http://schemas.microsoft.com/office/drawing/2014/main" id="{F4AE3CD4-405D-4BE9-A285-6FE21D2693CD}"/>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945" name="Text Box 4">
          <a:extLst>
            <a:ext uri="{FF2B5EF4-FFF2-40B4-BE49-F238E27FC236}">
              <a16:creationId xmlns:a16="http://schemas.microsoft.com/office/drawing/2014/main" id="{287A4D91-3178-45A0-AFB8-CFBC43DB624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946" name="Text Box 6">
          <a:extLst>
            <a:ext uri="{FF2B5EF4-FFF2-40B4-BE49-F238E27FC236}">
              <a16:creationId xmlns:a16="http://schemas.microsoft.com/office/drawing/2014/main" id="{647A4755-B46C-4FA7-ADC8-279F6A00CD4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3947" name="Text Box 4">
          <a:extLst>
            <a:ext uri="{FF2B5EF4-FFF2-40B4-BE49-F238E27FC236}">
              <a16:creationId xmlns:a16="http://schemas.microsoft.com/office/drawing/2014/main" id="{5F7258A4-20AA-49BF-8E01-71B7BC06B26E}"/>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3948" name="Text Box 6">
          <a:extLst>
            <a:ext uri="{FF2B5EF4-FFF2-40B4-BE49-F238E27FC236}">
              <a16:creationId xmlns:a16="http://schemas.microsoft.com/office/drawing/2014/main" id="{01CC2631-2172-4ED9-BB36-237D69EABC63}"/>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949" name="Text Box 4">
          <a:extLst>
            <a:ext uri="{FF2B5EF4-FFF2-40B4-BE49-F238E27FC236}">
              <a16:creationId xmlns:a16="http://schemas.microsoft.com/office/drawing/2014/main" id="{CF0CD0D9-D8C6-4C37-B760-A3126FD7E7C9}"/>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950" name="Text Box 6">
          <a:extLst>
            <a:ext uri="{FF2B5EF4-FFF2-40B4-BE49-F238E27FC236}">
              <a16:creationId xmlns:a16="http://schemas.microsoft.com/office/drawing/2014/main" id="{B291CD9D-B025-4712-8E01-C62522E18479}"/>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3951" name="Text Box 4">
          <a:extLst>
            <a:ext uri="{FF2B5EF4-FFF2-40B4-BE49-F238E27FC236}">
              <a16:creationId xmlns:a16="http://schemas.microsoft.com/office/drawing/2014/main" id="{38665292-698E-4CF7-9A49-F4592C81D274}"/>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3952" name="Text Box 6">
          <a:extLst>
            <a:ext uri="{FF2B5EF4-FFF2-40B4-BE49-F238E27FC236}">
              <a16:creationId xmlns:a16="http://schemas.microsoft.com/office/drawing/2014/main" id="{44B34226-6F2B-4E1A-A90A-10E70A32093A}"/>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3953" name="Text Box 6">
          <a:extLst>
            <a:ext uri="{FF2B5EF4-FFF2-40B4-BE49-F238E27FC236}">
              <a16:creationId xmlns:a16="http://schemas.microsoft.com/office/drawing/2014/main" id="{52D77A69-B945-4F18-A586-B5597C747026}"/>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954" name="Text Box 4">
          <a:extLst>
            <a:ext uri="{FF2B5EF4-FFF2-40B4-BE49-F238E27FC236}">
              <a16:creationId xmlns:a16="http://schemas.microsoft.com/office/drawing/2014/main" id="{2FBB7A74-7B37-4AF4-BE88-C543E0E67A30}"/>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3955" name="Text Box 6">
          <a:extLst>
            <a:ext uri="{FF2B5EF4-FFF2-40B4-BE49-F238E27FC236}">
              <a16:creationId xmlns:a16="http://schemas.microsoft.com/office/drawing/2014/main" id="{3E65E952-8496-4241-B895-2742EA1844E7}"/>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956" name="Text Box 4">
          <a:extLst>
            <a:ext uri="{FF2B5EF4-FFF2-40B4-BE49-F238E27FC236}">
              <a16:creationId xmlns:a16="http://schemas.microsoft.com/office/drawing/2014/main" id="{4F1666AB-8CDF-453D-8E1F-89307670D34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957" name="Text Box 6">
          <a:extLst>
            <a:ext uri="{FF2B5EF4-FFF2-40B4-BE49-F238E27FC236}">
              <a16:creationId xmlns:a16="http://schemas.microsoft.com/office/drawing/2014/main" id="{5A57810B-2AAD-46BD-A70A-A4E1B617449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958" name="Text Box 4">
          <a:extLst>
            <a:ext uri="{FF2B5EF4-FFF2-40B4-BE49-F238E27FC236}">
              <a16:creationId xmlns:a16="http://schemas.microsoft.com/office/drawing/2014/main" id="{A4678022-F317-4BC3-A38F-971218EDF083}"/>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959" name="Text Box 6">
          <a:extLst>
            <a:ext uri="{FF2B5EF4-FFF2-40B4-BE49-F238E27FC236}">
              <a16:creationId xmlns:a16="http://schemas.microsoft.com/office/drawing/2014/main" id="{ACA2A9CA-E4F5-459D-A1B0-B5E9F494CF64}"/>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960" name="Text Box 4">
          <a:extLst>
            <a:ext uri="{FF2B5EF4-FFF2-40B4-BE49-F238E27FC236}">
              <a16:creationId xmlns:a16="http://schemas.microsoft.com/office/drawing/2014/main" id="{691F130D-56F4-447E-B649-F05E93F4765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961" name="Text Box 6">
          <a:extLst>
            <a:ext uri="{FF2B5EF4-FFF2-40B4-BE49-F238E27FC236}">
              <a16:creationId xmlns:a16="http://schemas.microsoft.com/office/drawing/2014/main" id="{4B27191A-BBAB-4077-8602-CDF0B2865A1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3962" name="Text Box 4">
          <a:extLst>
            <a:ext uri="{FF2B5EF4-FFF2-40B4-BE49-F238E27FC236}">
              <a16:creationId xmlns:a16="http://schemas.microsoft.com/office/drawing/2014/main" id="{35A91F5B-2DEA-4CB4-BFA3-801918828949}"/>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3963" name="Text Box 6">
          <a:extLst>
            <a:ext uri="{FF2B5EF4-FFF2-40B4-BE49-F238E27FC236}">
              <a16:creationId xmlns:a16="http://schemas.microsoft.com/office/drawing/2014/main" id="{7B486EC9-7E0B-4979-8C2A-4B14DBAE439D}"/>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964" name="Text Box 4">
          <a:extLst>
            <a:ext uri="{FF2B5EF4-FFF2-40B4-BE49-F238E27FC236}">
              <a16:creationId xmlns:a16="http://schemas.microsoft.com/office/drawing/2014/main" id="{F8A3BA45-75B0-48FC-9094-4F720350515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965" name="Text Box 6">
          <a:extLst>
            <a:ext uri="{FF2B5EF4-FFF2-40B4-BE49-F238E27FC236}">
              <a16:creationId xmlns:a16="http://schemas.microsoft.com/office/drawing/2014/main" id="{A3742C96-5C31-4795-9E4E-E205A956769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3966" name="Text Box 4">
          <a:extLst>
            <a:ext uri="{FF2B5EF4-FFF2-40B4-BE49-F238E27FC236}">
              <a16:creationId xmlns:a16="http://schemas.microsoft.com/office/drawing/2014/main" id="{418EC0F9-D019-4527-B42E-A8FB89523439}"/>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3967" name="Text Box 6">
          <a:extLst>
            <a:ext uri="{FF2B5EF4-FFF2-40B4-BE49-F238E27FC236}">
              <a16:creationId xmlns:a16="http://schemas.microsoft.com/office/drawing/2014/main" id="{08D4BC64-B975-457B-A473-3AF33FAABF32}"/>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3968" name="Text Box 6">
          <a:extLst>
            <a:ext uri="{FF2B5EF4-FFF2-40B4-BE49-F238E27FC236}">
              <a16:creationId xmlns:a16="http://schemas.microsoft.com/office/drawing/2014/main" id="{D7DBA9E1-3959-4662-BD50-764ECE6290E2}"/>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969" name="Text Box 4">
          <a:extLst>
            <a:ext uri="{FF2B5EF4-FFF2-40B4-BE49-F238E27FC236}">
              <a16:creationId xmlns:a16="http://schemas.microsoft.com/office/drawing/2014/main" id="{E067365C-2320-4541-8208-177DD066117C}"/>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3970" name="Text Box 6">
          <a:extLst>
            <a:ext uri="{FF2B5EF4-FFF2-40B4-BE49-F238E27FC236}">
              <a16:creationId xmlns:a16="http://schemas.microsoft.com/office/drawing/2014/main" id="{FD24D42D-2802-4BF8-8785-FCDDDE89C83C}"/>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3971" name="Text Box 4">
          <a:extLst>
            <a:ext uri="{FF2B5EF4-FFF2-40B4-BE49-F238E27FC236}">
              <a16:creationId xmlns:a16="http://schemas.microsoft.com/office/drawing/2014/main" id="{FAEB3875-27B0-4136-A413-D49E63992102}"/>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3972" name="Text Box 6">
          <a:extLst>
            <a:ext uri="{FF2B5EF4-FFF2-40B4-BE49-F238E27FC236}">
              <a16:creationId xmlns:a16="http://schemas.microsoft.com/office/drawing/2014/main" id="{1350DD36-91D2-431A-85B4-2F35F611502F}"/>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3973" name="Text Box 6">
          <a:extLst>
            <a:ext uri="{FF2B5EF4-FFF2-40B4-BE49-F238E27FC236}">
              <a16:creationId xmlns:a16="http://schemas.microsoft.com/office/drawing/2014/main" id="{178F50DD-6E1C-45CE-8AA3-1AD66B41F5DC}"/>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3974" name="Text Box 4">
          <a:extLst>
            <a:ext uri="{FF2B5EF4-FFF2-40B4-BE49-F238E27FC236}">
              <a16:creationId xmlns:a16="http://schemas.microsoft.com/office/drawing/2014/main" id="{F3364F33-E1DB-46BA-A8BF-C446A560E846}"/>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3975" name="Text Box 6">
          <a:extLst>
            <a:ext uri="{FF2B5EF4-FFF2-40B4-BE49-F238E27FC236}">
              <a16:creationId xmlns:a16="http://schemas.microsoft.com/office/drawing/2014/main" id="{63D63B22-9299-4BFC-B275-E883F472B872}"/>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83044"/>
    <xdr:sp macro="" textlink="">
      <xdr:nvSpPr>
        <xdr:cNvPr id="3976" name="Text Box 4">
          <a:extLst>
            <a:ext uri="{FF2B5EF4-FFF2-40B4-BE49-F238E27FC236}">
              <a16:creationId xmlns:a16="http://schemas.microsoft.com/office/drawing/2014/main" id="{AF2223D3-6977-4B52-8E64-162C07437025}"/>
            </a:ext>
          </a:extLst>
        </xdr:cNvPr>
        <xdr:cNvSpPr txBox="1">
          <a:spLocks noChangeArrowheads="1"/>
        </xdr:cNvSpPr>
      </xdr:nvSpPr>
      <xdr:spPr bwMode="auto">
        <a:xfrm>
          <a:off x="1209675" y="57778650"/>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83044"/>
    <xdr:sp macro="" textlink="">
      <xdr:nvSpPr>
        <xdr:cNvPr id="3977" name="Text Box 6">
          <a:extLst>
            <a:ext uri="{FF2B5EF4-FFF2-40B4-BE49-F238E27FC236}">
              <a16:creationId xmlns:a16="http://schemas.microsoft.com/office/drawing/2014/main" id="{76B42F74-C3E7-49BC-B26B-A21F39B50EFE}"/>
            </a:ext>
          </a:extLst>
        </xdr:cNvPr>
        <xdr:cNvSpPr txBox="1">
          <a:spLocks noChangeArrowheads="1"/>
        </xdr:cNvSpPr>
      </xdr:nvSpPr>
      <xdr:spPr bwMode="auto">
        <a:xfrm>
          <a:off x="1209675" y="57778650"/>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978" name="Text Box 4">
          <a:extLst>
            <a:ext uri="{FF2B5EF4-FFF2-40B4-BE49-F238E27FC236}">
              <a16:creationId xmlns:a16="http://schemas.microsoft.com/office/drawing/2014/main" id="{E392E311-5DEB-4AAA-9689-2D7F6BB0A161}"/>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979" name="Text Box 6">
          <a:extLst>
            <a:ext uri="{FF2B5EF4-FFF2-40B4-BE49-F238E27FC236}">
              <a16:creationId xmlns:a16="http://schemas.microsoft.com/office/drawing/2014/main" id="{1A4A1127-F06D-4C6C-8DC6-DE5E197A4863}"/>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980" name="Text Box 4">
          <a:extLst>
            <a:ext uri="{FF2B5EF4-FFF2-40B4-BE49-F238E27FC236}">
              <a16:creationId xmlns:a16="http://schemas.microsoft.com/office/drawing/2014/main" id="{2D005FA8-A348-4448-B618-5194F530235D}"/>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3981" name="Text Box 6">
          <a:extLst>
            <a:ext uri="{FF2B5EF4-FFF2-40B4-BE49-F238E27FC236}">
              <a16:creationId xmlns:a16="http://schemas.microsoft.com/office/drawing/2014/main" id="{DEEB4F05-B565-4675-A107-FFEF97798795}"/>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982" name="Text Box 4">
          <a:extLst>
            <a:ext uri="{FF2B5EF4-FFF2-40B4-BE49-F238E27FC236}">
              <a16:creationId xmlns:a16="http://schemas.microsoft.com/office/drawing/2014/main" id="{4281BD61-0ACA-4B84-B5C3-D921E4C9EF9C}"/>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983" name="Text Box 6">
          <a:extLst>
            <a:ext uri="{FF2B5EF4-FFF2-40B4-BE49-F238E27FC236}">
              <a16:creationId xmlns:a16="http://schemas.microsoft.com/office/drawing/2014/main" id="{B040787B-C89A-4DAD-B707-AE5F7864639B}"/>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984" name="Text Box 4">
          <a:extLst>
            <a:ext uri="{FF2B5EF4-FFF2-40B4-BE49-F238E27FC236}">
              <a16:creationId xmlns:a16="http://schemas.microsoft.com/office/drawing/2014/main" id="{3FC7EEA5-FE11-4C51-A68E-2FCF21EE693D}"/>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985" name="Text Box 6">
          <a:extLst>
            <a:ext uri="{FF2B5EF4-FFF2-40B4-BE49-F238E27FC236}">
              <a16:creationId xmlns:a16="http://schemas.microsoft.com/office/drawing/2014/main" id="{A73E905C-8AD7-4E2C-B5F3-BECA6BA8F23E}"/>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3986" name="Text Box 4">
          <a:extLst>
            <a:ext uri="{FF2B5EF4-FFF2-40B4-BE49-F238E27FC236}">
              <a16:creationId xmlns:a16="http://schemas.microsoft.com/office/drawing/2014/main" id="{0984B320-5E2D-4648-BE4D-2136F93BECE8}"/>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3987" name="Text Box 6">
          <a:extLst>
            <a:ext uri="{FF2B5EF4-FFF2-40B4-BE49-F238E27FC236}">
              <a16:creationId xmlns:a16="http://schemas.microsoft.com/office/drawing/2014/main" id="{620C9ADD-FFDD-4680-A268-8600979B23DF}"/>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988" name="Text Box 4">
          <a:extLst>
            <a:ext uri="{FF2B5EF4-FFF2-40B4-BE49-F238E27FC236}">
              <a16:creationId xmlns:a16="http://schemas.microsoft.com/office/drawing/2014/main" id="{A948C330-62DE-4D88-A1CA-9C48426F099C}"/>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3989" name="Text Box 6">
          <a:extLst>
            <a:ext uri="{FF2B5EF4-FFF2-40B4-BE49-F238E27FC236}">
              <a16:creationId xmlns:a16="http://schemas.microsoft.com/office/drawing/2014/main" id="{8CBBA6D3-2008-41D9-A3C3-21D292498CF9}"/>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3990" name="Text Box 4">
          <a:extLst>
            <a:ext uri="{FF2B5EF4-FFF2-40B4-BE49-F238E27FC236}">
              <a16:creationId xmlns:a16="http://schemas.microsoft.com/office/drawing/2014/main" id="{8393D0FA-755F-45C8-8089-A9EA1D5A54C6}"/>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3991" name="Text Box 6">
          <a:extLst>
            <a:ext uri="{FF2B5EF4-FFF2-40B4-BE49-F238E27FC236}">
              <a16:creationId xmlns:a16="http://schemas.microsoft.com/office/drawing/2014/main" id="{74B44933-9CDA-4E8A-840C-89EE12C58AFC}"/>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3519"/>
    <xdr:sp macro="" textlink="">
      <xdr:nvSpPr>
        <xdr:cNvPr id="3992" name="Text Box 4">
          <a:extLst>
            <a:ext uri="{FF2B5EF4-FFF2-40B4-BE49-F238E27FC236}">
              <a16:creationId xmlns:a16="http://schemas.microsoft.com/office/drawing/2014/main" id="{A558FD49-C8C9-4BEB-831C-DB328B76B063}"/>
            </a:ext>
          </a:extLst>
        </xdr:cNvPr>
        <xdr:cNvSpPr txBox="1">
          <a:spLocks noChangeArrowheads="1"/>
        </xdr:cNvSpPr>
      </xdr:nvSpPr>
      <xdr:spPr bwMode="auto">
        <a:xfrm>
          <a:off x="1209675" y="577786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3519"/>
    <xdr:sp macro="" textlink="">
      <xdr:nvSpPr>
        <xdr:cNvPr id="3993" name="Text Box 6">
          <a:extLst>
            <a:ext uri="{FF2B5EF4-FFF2-40B4-BE49-F238E27FC236}">
              <a16:creationId xmlns:a16="http://schemas.microsoft.com/office/drawing/2014/main" id="{653145F1-E6BE-4F2E-A206-33CDEF2C9777}"/>
            </a:ext>
          </a:extLst>
        </xdr:cNvPr>
        <xdr:cNvSpPr txBox="1">
          <a:spLocks noChangeArrowheads="1"/>
        </xdr:cNvSpPr>
      </xdr:nvSpPr>
      <xdr:spPr bwMode="auto">
        <a:xfrm>
          <a:off x="1209675" y="577786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994" name="Text Box 4">
          <a:extLst>
            <a:ext uri="{FF2B5EF4-FFF2-40B4-BE49-F238E27FC236}">
              <a16:creationId xmlns:a16="http://schemas.microsoft.com/office/drawing/2014/main" id="{3225C680-26B9-4BA6-859A-99350ECE592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3995" name="Text Box 6">
          <a:extLst>
            <a:ext uri="{FF2B5EF4-FFF2-40B4-BE49-F238E27FC236}">
              <a16:creationId xmlns:a16="http://schemas.microsoft.com/office/drawing/2014/main" id="{8DD5D41F-364D-4547-A789-3BFFFA278E2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996" name="Text Box 4">
          <a:extLst>
            <a:ext uri="{FF2B5EF4-FFF2-40B4-BE49-F238E27FC236}">
              <a16:creationId xmlns:a16="http://schemas.microsoft.com/office/drawing/2014/main" id="{D6F788EE-24F9-47B5-B76D-F00DE0F8EEF7}"/>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3997" name="Text Box 6">
          <a:extLst>
            <a:ext uri="{FF2B5EF4-FFF2-40B4-BE49-F238E27FC236}">
              <a16:creationId xmlns:a16="http://schemas.microsoft.com/office/drawing/2014/main" id="{C6F01437-5137-4103-8214-204FC86798C3}"/>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998" name="Text Box 4">
          <a:extLst>
            <a:ext uri="{FF2B5EF4-FFF2-40B4-BE49-F238E27FC236}">
              <a16:creationId xmlns:a16="http://schemas.microsoft.com/office/drawing/2014/main" id="{175559DF-602E-4E76-AC3A-C77721F3BA45}"/>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3999" name="Text Box 6">
          <a:extLst>
            <a:ext uri="{FF2B5EF4-FFF2-40B4-BE49-F238E27FC236}">
              <a16:creationId xmlns:a16="http://schemas.microsoft.com/office/drawing/2014/main" id="{E8FC4188-8194-48F0-A7BF-833ACA9B0F9D}"/>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000" name="Text Box 4">
          <a:extLst>
            <a:ext uri="{FF2B5EF4-FFF2-40B4-BE49-F238E27FC236}">
              <a16:creationId xmlns:a16="http://schemas.microsoft.com/office/drawing/2014/main" id="{8D81132E-C3BE-4D36-8658-504EA973B07E}"/>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001" name="Text Box 6">
          <a:extLst>
            <a:ext uri="{FF2B5EF4-FFF2-40B4-BE49-F238E27FC236}">
              <a16:creationId xmlns:a16="http://schemas.microsoft.com/office/drawing/2014/main" id="{A9435D2B-698D-4303-A5E0-64D38D3DA744}"/>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002" name="Text Box 4">
          <a:extLst>
            <a:ext uri="{FF2B5EF4-FFF2-40B4-BE49-F238E27FC236}">
              <a16:creationId xmlns:a16="http://schemas.microsoft.com/office/drawing/2014/main" id="{32A3EF13-8A37-4259-8F11-DD6BFC94882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003" name="Text Box 6">
          <a:extLst>
            <a:ext uri="{FF2B5EF4-FFF2-40B4-BE49-F238E27FC236}">
              <a16:creationId xmlns:a16="http://schemas.microsoft.com/office/drawing/2014/main" id="{4A4D779E-44D2-4FEB-87B3-212653606625}"/>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004" name="Text Box 4">
          <a:extLst>
            <a:ext uri="{FF2B5EF4-FFF2-40B4-BE49-F238E27FC236}">
              <a16:creationId xmlns:a16="http://schemas.microsoft.com/office/drawing/2014/main" id="{3B262B66-CC67-40F3-A4EF-FC7AB9DE120A}"/>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005" name="Text Box 6">
          <a:extLst>
            <a:ext uri="{FF2B5EF4-FFF2-40B4-BE49-F238E27FC236}">
              <a16:creationId xmlns:a16="http://schemas.microsoft.com/office/drawing/2014/main" id="{3B9EDDE0-3187-4DF0-B342-F3DFF15487B5}"/>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006" name="Text Box 4">
          <a:extLst>
            <a:ext uri="{FF2B5EF4-FFF2-40B4-BE49-F238E27FC236}">
              <a16:creationId xmlns:a16="http://schemas.microsoft.com/office/drawing/2014/main" id="{D876FEFA-DBAE-4CC5-A0DC-4E87373860E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007" name="Text Box 6">
          <a:extLst>
            <a:ext uri="{FF2B5EF4-FFF2-40B4-BE49-F238E27FC236}">
              <a16:creationId xmlns:a16="http://schemas.microsoft.com/office/drawing/2014/main" id="{2E404A5D-1E8D-4112-8E62-24689F6A1BC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008" name="Text Box 4">
          <a:extLst>
            <a:ext uri="{FF2B5EF4-FFF2-40B4-BE49-F238E27FC236}">
              <a16:creationId xmlns:a16="http://schemas.microsoft.com/office/drawing/2014/main" id="{625B55F9-A566-43BA-8AA0-06DED39E8C04}"/>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009" name="Text Box 6">
          <a:extLst>
            <a:ext uri="{FF2B5EF4-FFF2-40B4-BE49-F238E27FC236}">
              <a16:creationId xmlns:a16="http://schemas.microsoft.com/office/drawing/2014/main" id="{F863D519-DBBA-49DF-8F8E-916AC6F25793}"/>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010" name="Text Box 4">
          <a:extLst>
            <a:ext uri="{FF2B5EF4-FFF2-40B4-BE49-F238E27FC236}">
              <a16:creationId xmlns:a16="http://schemas.microsoft.com/office/drawing/2014/main" id="{36B33D59-A437-4C49-ADF4-976DAA0ECB6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011" name="Text Box 6">
          <a:extLst>
            <a:ext uri="{FF2B5EF4-FFF2-40B4-BE49-F238E27FC236}">
              <a16:creationId xmlns:a16="http://schemas.microsoft.com/office/drawing/2014/main" id="{8F9F911A-189D-4EDC-82B1-27F60869E63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012" name="Text Box 4">
          <a:extLst>
            <a:ext uri="{FF2B5EF4-FFF2-40B4-BE49-F238E27FC236}">
              <a16:creationId xmlns:a16="http://schemas.microsoft.com/office/drawing/2014/main" id="{FA218C93-8683-4E5C-A51D-45F3504E9509}"/>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013" name="Text Box 6">
          <a:extLst>
            <a:ext uri="{FF2B5EF4-FFF2-40B4-BE49-F238E27FC236}">
              <a16:creationId xmlns:a16="http://schemas.microsoft.com/office/drawing/2014/main" id="{BD6E8735-7EA6-4403-914C-66C14CFFBE37}"/>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014" name="Text Box 4">
          <a:extLst>
            <a:ext uri="{FF2B5EF4-FFF2-40B4-BE49-F238E27FC236}">
              <a16:creationId xmlns:a16="http://schemas.microsoft.com/office/drawing/2014/main" id="{29DE4016-90C4-4EDB-888E-5925DDA9D92B}"/>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015" name="Text Box 6">
          <a:extLst>
            <a:ext uri="{FF2B5EF4-FFF2-40B4-BE49-F238E27FC236}">
              <a16:creationId xmlns:a16="http://schemas.microsoft.com/office/drawing/2014/main" id="{FBB78FFE-23FC-4313-A4D1-01FE1646198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016" name="Text Box 4">
          <a:extLst>
            <a:ext uri="{FF2B5EF4-FFF2-40B4-BE49-F238E27FC236}">
              <a16:creationId xmlns:a16="http://schemas.microsoft.com/office/drawing/2014/main" id="{0CE8C63B-F7FC-462C-9F48-AA229EA42A06}"/>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017" name="Text Box 6">
          <a:extLst>
            <a:ext uri="{FF2B5EF4-FFF2-40B4-BE49-F238E27FC236}">
              <a16:creationId xmlns:a16="http://schemas.microsoft.com/office/drawing/2014/main" id="{A5C1FB5D-9434-4D4E-98EB-9F7FDC127A03}"/>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4018" name="Text Box 6">
          <a:extLst>
            <a:ext uri="{FF2B5EF4-FFF2-40B4-BE49-F238E27FC236}">
              <a16:creationId xmlns:a16="http://schemas.microsoft.com/office/drawing/2014/main" id="{3FBBC3A6-79B5-4808-9EB3-547EAA690952}"/>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019" name="Text Box 4">
          <a:extLst>
            <a:ext uri="{FF2B5EF4-FFF2-40B4-BE49-F238E27FC236}">
              <a16:creationId xmlns:a16="http://schemas.microsoft.com/office/drawing/2014/main" id="{61C5AECC-EEC6-4F45-AC9B-37D4307B70A6}"/>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020" name="Text Box 6">
          <a:extLst>
            <a:ext uri="{FF2B5EF4-FFF2-40B4-BE49-F238E27FC236}">
              <a16:creationId xmlns:a16="http://schemas.microsoft.com/office/drawing/2014/main" id="{FB4EFD44-CD1C-47C1-AC44-C3D9DC6708DF}"/>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021" name="Text Box 4">
          <a:extLst>
            <a:ext uri="{FF2B5EF4-FFF2-40B4-BE49-F238E27FC236}">
              <a16:creationId xmlns:a16="http://schemas.microsoft.com/office/drawing/2014/main" id="{9EB844E7-4CF2-4B44-8579-82EE4953430E}"/>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022" name="Text Box 6">
          <a:extLst>
            <a:ext uri="{FF2B5EF4-FFF2-40B4-BE49-F238E27FC236}">
              <a16:creationId xmlns:a16="http://schemas.microsoft.com/office/drawing/2014/main" id="{DB2D9AFE-2AA1-4866-9135-462585AA2E54}"/>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023" name="Text Box 4">
          <a:extLst>
            <a:ext uri="{FF2B5EF4-FFF2-40B4-BE49-F238E27FC236}">
              <a16:creationId xmlns:a16="http://schemas.microsoft.com/office/drawing/2014/main" id="{134DC798-B80D-48F4-96FD-2BF63D134B6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024" name="Text Box 6">
          <a:extLst>
            <a:ext uri="{FF2B5EF4-FFF2-40B4-BE49-F238E27FC236}">
              <a16:creationId xmlns:a16="http://schemas.microsoft.com/office/drawing/2014/main" id="{1624C00B-FBFB-4F3C-A890-01F3CE558717}"/>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025" name="Text Box 4">
          <a:extLst>
            <a:ext uri="{FF2B5EF4-FFF2-40B4-BE49-F238E27FC236}">
              <a16:creationId xmlns:a16="http://schemas.microsoft.com/office/drawing/2014/main" id="{AC9E123E-7DDC-4864-9602-84915AE53B6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026" name="Text Box 6">
          <a:extLst>
            <a:ext uri="{FF2B5EF4-FFF2-40B4-BE49-F238E27FC236}">
              <a16:creationId xmlns:a16="http://schemas.microsoft.com/office/drawing/2014/main" id="{32B998E0-7D7C-4112-9FB6-57AE0C347DF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027" name="Text Box 4">
          <a:extLst>
            <a:ext uri="{FF2B5EF4-FFF2-40B4-BE49-F238E27FC236}">
              <a16:creationId xmlns:a16="http://schemas.microsoft.com/office/drawing/2014/main" id="{628A0FC5-CFDB-4F0C-A2C8-C84383644729}"/>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028" name="Text Box 6">
          <a:extLst>
            <a:ext uri="{FF2B5EF4-FFF2-40B4-BE49-F238E27FC236}">
              <a16:creationId xmlns:a16="http://schemas.microsoft.com/office/drawing/2014/main" id="{EFA1A2DD-DDA2-4EEA-AC13-CDC6A0C9A3D9}"/>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029" name="Text Box 4">
          <a:extLst>
            <a:ext uri="{FF2B5EF4-FFF2-40B4-BE49-F238E27FC236}">
              <a16:creationId xmlns:a16="http://schemas.microsoft.com/office/drawing/2014/main" id="{93D945ED-01CB-47C1-BD55-0EB92082B0A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030" name="Text Box 6">
          <a:extLst>
            <a:ext uri="{FF2B5EF4-FFF2-40B4-BE49-F238E27FC236}">
              <a16:creationId xmlns:a16="http://schemas.microsoft.com/office/drawing/2014/main" id="{B1D06F7D-9766-448A-B6AF-073BC290F3F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031" name="Text Box 4">
          <a:extLst>
            <a:ext uri="{FF2B5EF4-FFF2-40B4-BE49-F238E27FC236}">
              <a16:creationId xmlns:a16="http://schemas.microsoft.com/office/drawing/2014/main" id="{1161B16B-937A-4F8A-BBE4-CE6410864080}"/>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032" name="Text Box 6">
          <a:extLst>
            <a:ext uri="{FF2B5EF4-FFF2-40B4-BE49-F238E27FC236}">
              <a16:creationId xmlns:a16="http://schemas.microsoft.com/office/drawing/2014/main" id="{7D6F38B8-6490-4A24-B00A-D1DCAE3109D2}"/>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033" name="Text Box 4">
          <a:extLst>
            <a:ext uri="{FF2B5EF4-FFF2-40B4-BE49-F238E27FC236}">
              <a16:creationId xmlns:a16="http://schemas.microsoft.com/office/drawing/2014/main" id="{A4EDE626-D286-455F-8F51-82E7FFEAD2E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034" name="Text Box 6">
          <a:extLst>
            <a:ext uri="{FF2B5EF4-FFF2-40B4-BE49-F238E27FC236}">
              <a16:creationId xmlns:a16="http://schemas.microsoft.com/office/drawing/2014/main" id="{7B15F8E4-C0ED-442D-A83D-2D2419DD58A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035" name="Text Box 4">
          <a:extLst>
            <a:ext uri="{FF2B5EF4-FFF2-40B4-BE49-F238E27FC236}">
              <a16:creationId xmlns:a16="http://schemas.microsoft.com/office/drawing/2014/main" id="{F530DB80-C77A-4799-8ACA-180A478F5D94}"/>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036" name="Text Box 6">
          <a:extLst>
            <a:ext uri="{FF2B5EF4-FFF2-40B4-BE49-F238E27FC236}">
              <a16:creationId xmlns:a16="http://schemas.microsoft.com/office/drawing/2014/main" id="{62F0CFC8-22CF-4904-9F22-AC0408191808}"/>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4037" name="Text Box 6">
          <a:extLst>
            <a:ext uri="{FF2B5EF4-FFF2-40B4-BE49-F238E27FC236}">
              <a16:creationId xmlns:a16="http://schemas.microsoft.com/office/drawing/2014/main" id="{E8450A46-2018-4BD2-879E-2D8FD705EE4F}"/>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038" name="Text Box 4">
          <a:extLst>
            <a:ext uri="{FF2B5EF4-FFF2-40B4-BE49-F238E27FC236}">
              <a16:creationId xmlns:a16="http://schemas.microsoft.com/office/drawing/2014/main" id="{89132B7F-203F-4FCB-AD03-A671577521C3}"/>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039" name="Text Box 6">
          <a:extLst>
            <a:ext uri="{FF2B5EF4-FFF2-40B4-BE49-F238E27FC236}">
              <a16:creationId xmlns:a16="http://schemas.microsoft.com/office/drawing/2014/main" id="{4D4FB6ED-DBC7-4A11-8EDB-2B003E36C44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040" name="Text Box 4">
          <a:extLst>
            <a:ext uri="{FF2B5EF4-FFF2-40B4-BE49-F238E27FC236}">
              <a16:creationId xmlns:a16="http://schemas.microsoft.com/office/drawing/2014/main" id="{42B58AFB-322A-4E29-9DC4-7E51EF3A5B97}"/>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041" name="Text Box 6">
          <a:extLst>
            <a:ext uri="{FF2B5EF4-FFF2-40B4-BE49-F238E27FC236}">
              <a16:creationId xmlns:a16="http://schemas.microsoft.com/office/drawing/2014/main" id="{57A3A25E-FFE3-45EE-A8E6-9D06DBF50BC4}"/>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4042" name="Text Box 4">
          <a:extLst>
            <a:ext uri="{FF2B5EF4-FFF2-40B4-BE49-F238E27FC236}">
              <a16:creationId xmlns:a16="http://schemas.microsoft.com/office/drawing/2014/main" id="{6DA9A948-B059-4A51-BC66-CF5BD02AED0B}"/>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4043" name="Text Box 6">
          <a:extLst>
            <a:ext uri="{FF2B5EF4-FFF2-40B4-BE49-F238E27FC236}">
              <a16:creationId xmlns:a16="http://schemas.microsoft.com/office/drawing/2014/main" id="{C10DFF6B-DC3B-4D15-A479-5245473437C2}"/>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044" name="Text Box 4">
          <a:extLst>
            <a:ext uri="{FF2B5EF4-FFF2-40B4-BE49-F238E27FC236}">
              <a16:creationId xmlns:a16="http://schemas.microsoft.com/office/drawing/2014/main" id="{DE396FAA-5FD2-444E-A575-D49DAD7E4C26}"/>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045" name="Text Box 6">
          <a:extLst>
            <a:ext uri="{FF2B5EF4-FFF2-40B4-BE49-F238E27FC236}">
              <a16:creationId xmlns:a16="http://schemas.microsoft.com/office/drawing/2014/main" id="{6A61052F-EDA6-4400-AD90-CF766DFCD449}"/>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046" name="Text Box 4">
          <a:extLst>
            <a:ext uri="{FF2B5EF4-FFF2-40B4-BE49-F238E27FC236}">
              <a16:creationId xmlns:a16="http://schemas.microsoft.com/office/drawing/2014/main" id="{D05A9EDA-291C-4954-8B99-E038DE179F96}"/>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047" name="Text Box 6">
          <a:extLst>
            <a:ext uri="{FF2B5EF4-FFF2-40B4-BE49-F238E27FC236}">
              <a16:creationId xmlns:a16="http://schemas.microsoft.com/office/drawing/2014/main" id="{1C277E1D-6FBC-4719-9840-7C504D84DD3F}"/>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048" name="Text Box 4">
          <a:extLst>
            <a:ext uri="{FF2B5EF4-FFF2-40B4-BE49-F238E27FC236}">
              <a16:creationId xmlns:a16="http://schemas.microsoft.com/office/drawing/2014/main" id="{ABCC5D87-CBD0-41C3-98FF-4006A690C50A}"/>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049" name="Text Box 6">
          <a:extLst>
            <a:ext uri="{FF2B5EF4-FFF2-40B4-BE49-F238E27FC236}">
              <a16:creationId xmlns:a16="http://schemas.microsoft.com/office/drawing/2014/main" id="{9A81581A-C96F-4212-A2BE-E042A1BCD1D3}"/>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050" name="Text Box 4">
          <a:extLst>
            <a:ext uri="{FF2B5EF4-FFF2-40B4-BE49-F238E27FC236}">
              <a16:creationId xmlns:a16="http://schemas.microsoft.com/office/drawing/2014/main" id="{74570819-2375-4625-8C1A-ACFC22EF0262}"/>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051" name="Text Box 6">
          <a:extLst>
            <a:ext uri="{FF2B5EF4-FFF2-40B4-BE49-F238E27FC236}">
              <a16:creationId xmlns:a16="http://schemas.microsoft.com/office/drawing/2014/main" id="{E81A7D84-6B5F-4F84-BB38-971D2ED987C4}"/>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052" name="Text Box 4">
          <a:extLst>
            <a:ext uri="{FF2B5EF4-FFF2-40B4-BE49-F238E27FC236}">
              <a16:creationId xmlns:a16="http://schemas.microsoft.com/office/drawing/2014/main" id="{1BF0C760-E248-4C7F-9BA4-361A0FEA018D}"/>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053" name="Text Box 6">
          <a:extLst>
            <a:ext uri="{FF2B5EF4-FFF2-40B4-BE49-F238E27FC236}">
              <a16:creationId xmlns:a16="http://schemas.microsoft.com/office/drawing/2014/main" id="{0F64AE5B-9901-4018-914F-C105726CFF7E}"/>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054" name="Text Box 4">
          <a:extLst>
            <a:ext uri="{FF2B5EF4-FFF2-40B4-BE49-F238E27FC236}">
              <a16:creationId xmlns:a16="http://schemas.microsoft.com/office/drawing/2014/main" id="{8D50A732-4EE2-415A-AD66-FA493893F646}"/>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055" name="Text Box 6">
          <a:extLst>
            <a:ext uri="{FF2B5EF4-FFF2-40B4-BE49-F238E27FC236}">
              <a16:creationId xmlns:a16="http://schemas.microsoft.com/office/drawing/2014/main" id="{134121BE-7F38-4D6A-9E5D-63D363AAC12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056" name="Text Box 4">
          <a:extLst>
            <a:ext uri="{FF2B5EF4-FFF2-40B4-BE49-F238E27FC236}">
              <a16:creationId xmlns:a16="http://schemas.microsoft.com/office/drawing/2014/main" id="{48964F27-C3BF-47F9-A236-AC208E75B43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057" name="Text Box 6">
          <a:extLst>
            <a:ext uri="{FF2B5EF4-FFF2-40B4-BE49-F238E27FC236}">
              <a16:creationId xmlns:a16="http://schemas.microsoft.com/office/drawing/2014/main" id="{192B1414-06A4-42FD-96E5-22936AC002F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058" name="Text Box 4">
          <a:extLst>
            <a:ext uri="{FF2B5EF4-FFF2-40B4-BE49-F238E27FC236}">
              <a16:creationId xmlns:a16="http://schemas.microsoft.com/office/drawing/2014/main" id="{F69C31E0-A6D8-4351-9B02-EF7665C29F11}"/>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059" name="Text Box 6">
          <a:extLst>
            <a:ext uri="{FF2B5EF4-FFF2-40B4-BE49-F238E27FC236}">
              <a16:creationId xmlns:a16="http://schemas.microsoft.com/office/drawing/2014/main" id="{B7B3CEDD-D93B-4A26-BA82-AA3D9D98F79E}"/>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060" name="Text Box 4">
          <a:extLst>
            <a:ext uri="{FF2B5EF4-FFF2-40B4-BE49-F238E27FC236}">
              <a16:creationId xmlns:a16="http://schemas.microsoft.com/office/drawing/2014/main" id="{A0FE9407-7269-4842-A2BC-5DED4AC6A96D}"/>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061" name="Text Box 6">
          <a:extLst>
            <a:ext uri="{FF2B5EF4-FFF2-40B4-BE49-F238E27FC236}">
              <a16:creationId xmlns:a16="http://schemas.microsoft.com/office/drawing/2014/main" id="{C36CAE22-50A6-46E9-A133-781A0CB1816D}"/>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062" name="Text Box 4">
          <a:extLst>
            <a:ext uri="{FF2B5EF4-FFF2-40B4-BE49-F238E27FC236}">
              <a16:creationId xmlns:a16="http://schemas.microsoft.com/office/drawing/2014/main" id="{B025728B-AF0B-4A50-9B4E-97E584E0DA49}"/>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063" name="Text Box 6">
          <a:extLst>
            <a:ext uri="{FF2B5EF4-FFF2-40B4-BE49-F238E27FC236}">
              <a16:creationId xmlns:a16="http://schemas.microsoft.com/office/drawing/2014/main" id="{744C6358-BAE3-4B50-95EE-3532C3BA2AA9}"/>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064" name="Text Box 4">
          <a:extLst>
            <a:ext uri="{FF2B5EF4-FFF2-40B4-BE49-F238E27FC236}">
              <a16:creationId xmlns:a16="http://schemas.microsoft.com/office/drawing/2014/main" id="{E8C1FA9C-A045-4ACB-9A6B-373384BCBD6C}"/>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065" name="Text Box 6">
          <a:extLst>
            <a:ext uri="{FF2B5EF4-FFF2-40B4-BE49-F238E27FC236}">
              <a16:creationId xmlns:a16="http://schemas.microsoft.com/office/drawing/2014/main" id="{F7AB0C77-3110-494B-BF3F-99DF8CE8B61D}"/>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066" name="Text Box 4">
          <a:extLst>
            <a:ext uri="{FF2B5EF4-FFF2-40B4-BE49-F238E27FC236}">
              <a16:creationId xmlns:a16="http://schemas.microsoft.com/office/drawing/2014/main" id="{632E5B4F-E61E-42D1-B9F7-C76E4AD0539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067" name="Text Box 6">
          <a:extLst>
            <a:ext uri="{FF2B5EF4-FFF2-40B4-BE49-F238E27FC236}">
              <a16:creationId xmlns:a16="http://schemas.microsoft.com/office/drawing/2014/main" id="{21B2A7CA-8BD5-44F3-8920-61D7C226EB97}"/>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068" name="Text Box 4">
          <a:extLst>
            <a:ext uri="{FF2B5EF4-FFF2-40B4-BE49-F238E27FC236}">
              <a16:creationId xmlns:a16="http://schemas.microsoft.com/office/drawing/2014/main" id="{2DCAC204-FBAF-420B-9630-3C6EE7BA015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069" name="Text Box 6">
          <a:extLst>
            <a:ext uri="{FF2B5EF4-FFF2-40B4-BE49-F238E27FC236}">
              <a16:creationId xmlns:a16="http://schemas.microsoft.com/office/drawing/2014/main" id="{F76ADBDE-0105-4DFC-824A-0363D504B71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070" name="Text Box 4">
          <a:extLst>
            <a:ext uri="{FF2B5EF4-FFF2-40B4-BE49-F238E27FC236}">
              <a16:creationId xmlns:a16="http://schemas.microsoft.com/office/drawing/2014/main" id="{656657C0-049D-4D2A-B04A-ABD016A30312}"/>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071" name="Text Box 6">
          <a:extLst>
            <a:ext uri="{FF2B5EF4-FFF2-40B4-BE49-F238E27FC236}">
              <a16:creationId xmlns:a16="http://schemas.microsoft.com/office/drawing/2014/main" id="{D769C667-A00D-4888-9C17-1EDBC69E50ED}"/>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072" name="Text Box 4">
          <a:extLst>
            <a:ext uri="{FF2B5EF4-FFF2-40B4-BE49-F238E27FC236}">
              <a16:creationId xmlns:a16="http://schemas.microsoft.com/office/drawing/2014/main" id="{34EF86E0-9403-42A2-8465-87246CCC1D2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073" name="Text Box 6">
          <a:extLst>
            <a:ext uri="{FF2B5EF4-FFF2-40B4-BE49-F238E27FC236}">
              <a16:creationId xmlns:a16="http://schemas.microsoft.com/office/drawing/2014/main" id="{1A184217-4FD3-43AF-B974-9D263F25CDF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074" name="Text Box 4">
          <a:extLst>
            <a:ext uri="{FF2B5EF4-FFF2-40B4-BE49-F238E27FC236}">
              <a16:creationId xmlns:a16="http://schemas.microsoft.com/office/drawing/2014/main" id="{6DB32AFF-C855-475F-A8A6-968188DC59D6}"/>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075" name="Text Box 6">
          <a:extLst>
            <a:ext uri="{FF2B5EF4-FFF2-40B4-BE49-F238E27FC236}">
              <a16:creationId xmlns:a16="http://schemas.microsoft.com/office/drawing/2014/main" id="{64C7ACE4-4D56-4A80-BB98-B8D97DBF202C}"/>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076" name="Text Box 4">
          <a:extLst>
            <a:ext uri="{FF2B5EF4-FFF2-40B4-BE49-F238E27FC236}">
              <a16:creationId xmlns:a16="http://schemas.microsoft.com/office/drawing/2014/main" id="{6A2A8DED-73BB-46BA-A5F8-385D59F703F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077" name="Text Box 6">
          <a:extLst>
            <a:ext uri="{FF2B5EF4-FFF2-40B4-BE49-F238E27FC236}">
              <a16:creationId xmlns:a16="http://schemas.microsoft.com/office/drawing/2014/main" id="{FFE6EFB5-F12D-4D02-8357-B1E99591CC5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078" name="Text Box 4">
          <a:extLst>
            <a:ext uri="{FF2B5EF4-FFF2-40B4-BE49-F238E27FC236}">
              <a16:creationId xmlns:a16="http://schemas.microsoft.com/office/drawing/2014/main" id="{12D119AD-DA17-4F8D-9DA8-4951336C487D}"/>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079" name="Text Box 6">
          <a:extLst>
            <a:ext uri="{FF2B5EF4-FFF2-40B4-BE49-F238E27FC236}">
              <a16:creationId xmlns:a16="http://schemas.microsoft.com/office/drawing/2014/main" id="{0BEC7729-9D02-4D91-8F81-5EDD9A45B543}"/>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4080" name="Text Box 6">
          <a:extLst>
            <a:ext uri="{FF2B5EF4-FFF2-40B4-BE49-F238E27FC236}">
              <a16:creationId xmlns:a16="http://schemas.microsoft.com/office/drawing/2014/main" id="{15A81C5B-EA98-4299-9F6B-EEF064F4DF4E}"/>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081" name="Text Box 4">
          <a:extLst>
            <a:ext uri="{FF2B5EF4-FFF2-40B4-BE49-F238E27FC236}">
              <a16:creationId xmlns:a16="http://schemas.microsoft.com/office/drawing/2014/main" id="{F83BEF8F-B0F4-4135-B979-552C43E3F853}"/>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082" name="Text Box 6">
          <a:extLst>
            <a:ext uri="{FF2B5EF4-FFF2-40B4-BE49-F238E27FC236}">
              <a16:creationId xmlns:a16="http://schemas.microsoft.com/office/drawing/2014/main" id="{993BAD50-14C9-4BC6-99CF-7365F4EF9240}"/>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083" name="Text Box 4">
          <a:extLst>
            <a:ext uri="{FF2B5EF4-FFF2-40B4-BE49-F238E27FC236}">
              <a16:creationId xmlns:a16="http://schemas.microsoft.com/office/drawing/2014/main" id="{9B264729-D1A9-49F8-8A0E-7D89DFF290BB}"/>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084" name="Text Box 6">
          <a:extLst>
            <a:ext uri="{FF2B5EF4-FFF2-40B4-BE49-F238E27FC236}">
              <a16:creationId xmlns:a16="http://schemas.microsoft.com/office/drawing/2014/main" id="{571D7EA2-3F16-408C-B015-EBB40BDEB656}"/>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085" name="Text Box 4">
          <a:extLst>
            <a:ext uri="{FF2B5EF4-FFF2-40B4-BE49-F238E27FC236}">
              <a16:creationId xmlns:a16="http://schemas.microsoft.com/office/drawing/2014/main" id="{B4CCA97D-C9B5-49E8-ADA5-16F8D58C49CD}"/>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086" name="Text Box 6">
          <a:extLst>
            <a:ext uri="{FF2B5EF4-FFF2-40B4-BE49-F238E27FC236}">
              <a16:creationId xmlns:a16="http://schemas.microsoft.com/office/drawing/2014/main" id="{C79A41CB-FE28-4588-9CA1-FE0FC4BA576F}"/>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087" name="Text Box 4">
          <a:extLst>
            <a:ext uri="{FF2B5EF4-FFF2-40B4-BE49-F238E27FC236}">
              <a16:creationId xmlns:a16="http://schemas.microsoft.com/office/drawing/2014/main" id="{9674D1B4-EE08-4E3F-A0F7-63D3486225EA}"/>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088" name="Text Box 6">
          <a:extLst>
            <a:ext uri="{FF2B5EF4-FFF2-40B4-BE49-F238E27FC236}">
              <a16:creationId xmlns:a16="http://schemas.microsoft.com/office/drawing/2014/main" id="{D6CBC1E2-1FCA-4BEC-B0E3-CD491BAB005D}"/>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089" name="Text Box 4">
          <a:extLst>
            <a:ext uri="{FF2B5EF4-FFF2-40B4-BE49-F238E27FC236}">
              <a16:creationId xmlns:a16="http://schemas.microsoft.com/office/drawing/2014/main" id="{65A83A20-B1E4-4E82-9972-45157E123831}"/>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090" name="Text Box 6">
          <a:extLst>
            <a:ext uri="{FF2B5EF4-FFF2-40B4-BE49-F238E27FC236}">
              <a16:creationId xmlns:a16="http://schemas.microsoft.com/office/drawing/2014/main" id="{44008D92-2A0C-4D7D-BB96-CB7F785D914E}"/>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091" name="Text Box 4">
          <a:extLst>
            <a:ext uri="{FF2B5EF4-FFF2-40B4-BE49-F238E27FC236}">
              <a16:creationId xmlns:a16="http://schemas.microsoft.com/office/drawing/2014/main" id="{449AA11F-100D-4A89-8A35-140713E11D4F}"/>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092" name="Text Box 6">
          <a:extLst>
            <a:ext uri="{FF2B5EF4-FFF2-40B4-BE49-F238E27FC236}">
              <a16:creationId xmlns:a16="http://schemas.microsoft.com/office/drawing/2014/main" id="{CD44811A-03EC-4C41-8CDA-E8A67A728469}"/>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093" name="Text Box 4">
          <a:extLst>
            <a:ext uri="{FF2B5EF4-FFF2-40B4-BE49-F238E27FC236}">
              <a16:creationId xmlns:a16="http://schemas.microsoft.com/office/drawing/2014/main" id="{0271F27A-8765-40E6-B553-D574FA191BE1}"/>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094" name="Text Box 6">
          <a:extLst>
            <a:ext uri="{FF2B5EF4-FFF2-40B4-BE49-F238E27FC236}">
              <a16:creationId xmlns:a16="http://schemas.microsoft.com/office/drawing/2014/main" id="{CB3C01F6-DA24-4E7B-B23D-4B56B82B2A0E}"/>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4095" name="Text Box 4">
          <a:extLst>
            <a:ext uri="{FF2B5EF4-FFF2-40B4-BE49-F238E27FC236}">
              <a16:creationId xmlns:a16="http://schemas.microsoft.com/office/drawing/2014/main" id="{1F34DA1C-3D1C-4E40-B989-72D55B6C504D}"/>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4096" name="Text Box 6">
          <a:extLst>
            <a:ext uri="{FF2B5EF4-FFF2-40B4-BE49-F238E27FC236}">
              <a16:creationId xmlns:a16="http://schemas.microsoft.com/office/drawing/2014/main" id="{5D0748F0-ABD7-498B-A951-CA02A54A9499}"/>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097" name="Text Box 4">
          <a:extLst>
            <a:ext uri="{FF2B5EF4-FFF2-40B4-BE49-F238E27FC236}">
              <a16:creationId xmlns:a16="http://schemas.microsoft.com/office/drawing/2014/main" id="{169B63F4-3BF2-4514-9FD8-2941F1D8F895}"/>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098" name="Text Box 6">
          <a:extLst>
            <a:ext uri="{FF2B5EF4-FFF2-40B4-BE49-F238E27FC236}">
              <a16:creationId xmlns:a16="http://schemas.microsoft.com/office/drawing/2014/main" id="{73FD46A0-374D-4E69-A33B-71034301113A}"/>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4099" name="Text Box 4">
          <a:extLst>
            <a:ext uri="{FF2B5EF4-FFF2-40B4-BE49-F238E27FC236}">
              <a16:creationId xmlns:a16="http://schemas.microsoft.com/office/drawing/2014/main" id="{A8029C73-4EF0-484A-8E5C-2742D6BD7CAE}"/>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4100" name="Text Box 6">
          <a:extLst>
            <a:ext uri="{FF2B5EF4-FFF2-40B4-BE49-F238E27FC236}">
              <a16:creationId xmlns:a16="http://schemas.microsoft.com/office/drawing/2014/main" id="{E928868A-D449-4E86-B607-4BE0B3A1BC6B}"/>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101" name="Text Box 4">
          <a:extLst>
            <a:ext uri="{FF2B5EF4-FFF2-40B4-BE49-F238E27FC236}">
              <a16:creationId xmlns:a16="http://schemas.microsoft.com/office/drawing/2014/main" id="{D65E47E5-453A-4E9C-8668-EFBF8C99F643}"/>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102" name="Text Box 6">
          <a:extLst>
            <a:ext uri="{FF2B5EF4-FFF2-40B4-BE49-F238E27FC236}">
              <a16:creationId xmlns:a16="http://schemas.microsoft.com/office/drawing/2014/main" id="{7627467D-FA43-4582-8748-4E6890BDF0CD}"/>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103" name="Text Box 4">
          <a:extLst>
            <a:ext uri="{FF2B5EF4-FFF2-40B4-BE49-F238E27FC236}">
              <a16:creationId xmlns:a16="http://schemas.microsoft.com/office/drawing/2014/main" id="{AFD570E7-4982-4C9B-A4FE-069E8AB6968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104" name="Text Box 6">
          <a:extLst>
            <a:ext uri="{FF2B5EF4-FFF2-40B4-BE49-F238E27FC236}">
              <a16:creationId xmlns:a16="http://schemas.microsoft.com/office/drawing/2014/main" id="{A255CCF2-8290-45A7-A624-CC4024E52DD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105" name="Text Box 4">
          <a:extLst>
            <a:ext uri="{FF2B5EF4-FFF2-40B4-BE49-F238E27FC236}">
              <a16:creationId xmlns:a16="http://schemas.microsoft.com/office/drawing/2014/main" id="{45FCAD71-57E7-4EC6-9B4F-EB06068E852F}"/>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106" name="Text Box 6">
          <a:extLst>
            <a:ext uri="{FF2B5EF4-FFF2-40B4-BE49-F238E27FC236}">
              <a16:creationId xmlns:a16="http://schemas.microsoft.com/office/drawing/2014/main" id="{FB488FA0-2F02-4A7C-B567-E2341176A1DA}"/>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107" name="Text Box 4">
          <a:extLst>
            <a:ext uri="{FF2B5EF4-FFF2-40B4-BE49-F238E27FC236}">
              <a16:creationId xmlns:a16="http://schemas.microsoft.com/office/drawing/2014/main" id="{E14D8380-18F3-41A9-B672-71EE492C46FA}"/>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108" name="Text Box 6">
          <a:extLst>
            <a:ext uri="{FF2B5EF4-FFF2-40B4-BE49-F238E27FC236}">
              <a16:creationId xmlns:a16="http://schemas.microsoft.com/office/drawing/2014/main" id="{126A95AA-9672-42B3-901B-33CAB04E6526}"/>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109" name="Text Box 4">
          <a:extLst>
            <a:ext uri="{FF2B5EF4-FFF2-40B4-BE49-F238E27FC236}">
              <a16:creationId xmlns:a16="http://schemas.microsoft.com/office/drawing/2014/main" id="{D23CAB05-C0A9-47EC-A7F4-DADA6B25403B}"/>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110" name="Text Box 6">
          <a:extLst>
            <a:ext uri="{FF2B5EF4-FFF2-40B4-BE49-F238E27FC236}">
              <a16:creationId xmlns:a16="http://schemas.microsoft.com/office/drawing/2014/main" id="{CEDEA4A0-722D-47A0-8728-A6532D477BD9}"/>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111" name="Text Box 4">
          <a:extLst>
            <a:ext uri="{FF2B5EF4-FFF2-40B4-BE49-F238E27FC236}">
              <a16:creationId xmlns:a16="http://schemas.microsoft.com/office/drawing/2014/main" id="{85BC116C-7F41-4428-B04D-7E83EA2A792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112" name="Text Box 6">
          <a:extLst>
            <a:ext uri="{FF2B5EF4-FFF2-40B4-BE49-F238E27FC236}">
              <a16:creationId xmlns:a16="http://schemas.microsoft.com/office/drawing/2014/main" id="{72FD86DE-345C-4427-BB2A-E9B34F40FEE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113" name="Text Box 4">
          <a:extLst>
            <a:ext uri="{FF2B5EF4-FFF2-40B4-BE49-F238E27FC236}">
              <a16:creationId xmlns:a16="http://schemas.microsoft.com/office/drawing/2014/main" id="{9F4EA90F-7D08-4E80-9DDE-6FE020D1EEEE}"/>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114" name="Text Box 6">
          <a:extLst>
            <a:ext uri="{FF2B5EF4-FFF2-40B4-BE49-F238E27FC236}">
              <a16:creationId xmlns:a16="http://schemas.microsoft.com/office/drawing/2014/main" id="{AC2EEEA0-7EF3-4DE9-9B3A-25C63CD4AD65}"/>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115" name="Text Box 4">
          <a:extLst>
            <a:ext uri="{FF2B5EF4-FFF2-40B4-BE49-F238E27FC236}">
              <a16:creationId xmlns:a16="http://schemas.microsoft.com/office/drawing/2014/main" id="{883F5926-20D2-4CDA-8150-61957693A00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116" name="Text Box 6">
          <a:extLst>
            <a:ext uri="{FF2B5EF4-FFF2-40B4-BE49-F238E27FC236}">
              <a16:creationId xmlns:a16="http://schemas.microsoft.com/office/drawing/2014/main" id="{9A6162B6-5C51-485C-B53D-AB384266E82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117" name="Text Box 4">
          <a:extLst>
            <a:ext uri="{FF2B5EF4-FFF2-40B4-BE49-F238E27FC236}">
              <a16:creationId xmlns:a16="http://schemas.microsoft.com/office/drawing/2014/main" id="{86F2AFB3-70DB-4AD4-B46A-DAE5CC5DB011}"/>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118" name="Text Box 6">
          <a:extLst>
            <a:ext uri="{FF2B5EF4-FFF2-40B4-BE49-F238E27FC236}">
              <a16:creationId xmlns:a16="http://schemas.microsoft.com/office/drawing/2014/main" id="{25B0C209-EBFB-462B-9A9A-3245BFF95FC6}"/>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119" name="Text Box 4">
          <a:extLst>
            <a:ext uri="{FF2B5EF4-FFF2-40B4-BE49-F238E27FC236}">
              <a16:creationId xmlns:a16="http://schemas.microsoft.com/office/drawing/2014/main" id="{31CC1EA6-0425-428F-BFB0-CF0D442BAED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120" name="Text Box 6">
          <a:extLst>
            <a:ext uri="{FF2B5EF4-FFF2-40B4-BE49-F238E27FC236}">
              <a16:creationId xmlns:a16="http://schemas.microsoft.com/office/drawing/2014/main" id="{4CA57494-8FFF-4555-90F3-96844DF1161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121" name="Text Box 4">
          <a:extLst>
            <a:ext uri="{FF2B5EF4-FFF2-40B4-BE49-F238E27FC236}">
              <a16:creationId xmlns:a16="http://schemas.microsoft.com/office/drawing/2014/main" id="{4E105640-390A-4B36-957A-A446D9CD4682}"/>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122" name="Text Box 6">
          <a:extLst>
            <a:ext uri="{FF2B5EF4-FFF2-40B4-BE49-F238E27FC236}">
              <a16:creationId xmlns:a16="http://schemas.microsoft.com/office/drawing/2014/main" id="{8F75C42E-48D9-4358-958E-2883F6A405E4}"/>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123" name="Text Box 4">
          <a:extLst>
            <a:ext uri="{FF2B5EF4-FFF2-40B4-BE49-F238E27FC236}">
              <a16:creationId xmlns:a16="http://schemas.microsoft.com/office/drawing/2014/main" id="{91E4EE07-28FD-4527-A861-B14BA8913BB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124" name="Text Box 6">
          <a:extLst>
            <a:ext uri="{FF2B5EF4-FFF2-40B4-BE49-F238E27FC236}">
              <a16:creationId xmlns:a16="http://schemas.microsoft.com/office/drawing/2014/main" id="{14323B36-A010-4797-9E0B-31DFFC55592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125" name="Text Box 4">
          <a:extLst>
            <a:ext uri="{FF2B5EF4-FFF2-40B4-BE49-F238E27FC236}">
              <a16:creationId xmlns:a16="http://schemas.microsoft.com/office/drawing/2014/main" id="{06DB3F9C-7093-4008-A47F-D36C3D023AFD}"/>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126" name="Text Box 6">
          <a:extLst>
            <a:ext uri="{FF2B5EF4-FFF2-40B4-BE49-F238E27FC236}">
              <a16:creationId xmlns:a16="http://schemas.microsoft.com/office/drawing/2014/main" id="{2062B1FA-8FF6-4FAC-A068-112EA22111E8}"/>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127" name="Text Box 4">
          <a:extLst>
            <a:ext uri="{FF2B5EF4-FFF2-40B4-BE49-F238E27FC236}">
              <a16:creationId xmlns:a16="http://schemas.microsoft.com/office/drawing/2014/main" id="{542862D9-F930-4EC2-9D44-0403FE49703A}"/>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128" name="Text Box 6">
          <a:extLst>
            <a:ext uri="{FF2B5EF4-FFF2-40B4-BE49-F238E27FC236}">
              <a16:creationId xmlns:a16="http://schemas.microsoft.com/office/drawing/2014/main" id="{65BE43B1-CA28-410E-83ED-FD8BF65EFFF0}"/>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129" name="Text Box 4">
          <a:extLst>
            <a:ext uri="{FF2B5EF4-FFF2-40B4-BE49-F238E27FC236}">
              <a16:creationId xmlns:a16="http://schemas.microsoft.com/office/drawing/2014/main" id="{C65198CF-2FBD-45D6-A3A4-B90EAD680595}"/>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130" name="Text Box 6">
          <a:extLst>
            <a:ext uri="{FF2B5EF4-FFF2-40B4-BE49-F238E27FC236}">
              <a16:creationId xmlns:a16="http://schemas.microsoft.com/office/drawing/2014/main" id="{39DBCD1B-BA02-4AAF-AFDC-7753596EB4CB}"/>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131" name="Text Box 4">
          <a:extLst>
            <a:ext uri="{FF2B5EF4-FFF2-40B4-BE49-F238E27FC236}">
              <a16:creationId xmlns:a16="http://schemas.microsoft.com/office/drawing/2014/main" id="{45571515-AD29-4B82-A339-D0EE207D669A}"/>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132" name="Text Box 6">
          <a:extLst>
            <a:ext uri="{FF2B5EF4-FFF2-40B4-BE49-F238E27FC236}">
              <a16:creationId xmlns:a16="http://schemas.microsoft.com/office/drawing/2014/main" id="{81A095CC-58D2-4925-8E99-C48A24FB57EA}"/>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133" name="Text Box 4">
          <a:extLst>
            <a:ext uri="{FF2B5EF4-FFF2-40B4-BE49-F238E27FC236}">
              <a16:creationId xmlns:a16="http://schemas.microsoft.com/office/drawing/2014/main" id="{2190B080-5196-46BF-B5A2-66ABD9938D0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134" name="Text Box 6">
          <a:extLst>
            <a:ext uri="{FF2B5EF4-FFF2-40B4-BE49-F238E27FC236}">
              <a16:creationId xmlns:a16="http://schemas.microsoft.com/office/drawing/2014/main" id="{BADC1037-59C3-487F-8A7C-11241F333E9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135" name="Text Box 4">
          <a:extLst>
            <a:ext uri="{FF2B5EF4-FFF2-40B4-BE49-F238E27FC236}">
              <a16:creationId xmlns:a16="http://schemas.microsoft.com/office/drawing/2014/main" id="{1A78DD58-BD7C-43EB-8207-E3CA24554919}"/>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136" name="Text Box 6">
          <a:extLst>
            <a:ext uri="{FF2B5EF4-FFF2-40B4-BE49-F238E27FC236}">
              <a16:creationId xmlns:a16="http://schemas.microsoft.com/office/drawing/2014/main" id="{90C9A27C-9502-4E77-88A7-65CA2C7673AE}"/>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137" name="Text Box 4">
          <a:extLst>
            <a:ext uri="{FF2B5EF4-FFF2-40B4-BE49-F238E27FC236}">
              <a16:creationId xmlns:a16="http://schemas.microsoft.com/office/drawing/2014/main" id="{DDF52794-CC9E-4A34-8A1B-5714C655D04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138" name="Text Box 6">
          <a:extLst>
            <a:ext uri="{FF2B5EF4-FFF2-40B4-BE49-F238E27FC236}">
              <a16:creationId xmlns:a16="http://schemas.microsoft.com/office/drawing/2014/main" id="{8D06BD8D-5D4C-40B9-B3EA-7EDD51DA918B}"/>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139" name="Text Box 4">
          <a:extLst>
            <a:ext uri="{FF2B5EF4-FFF2-40B4-BE49-F238E27FC236}">
              <a16:creationId xmlns:a16="http://schemas.microsoft.com/office/drawing/2014/main" id="{1D0D85C2-0D18-4B7A-81B8-2F156F78E283}"/>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140" name="Text Box 6">
          <a:extLst>
            <a:ext uri="{FF2B5EF4-FFF2-40B4-BE49-F238E27FC236}">
              <a16:creationId xmlns:a16="http://schemas.microsoft.com/office/drawing/2014/main" id="{7CDA7BD1-CBDE-4CA2-935C-B6C6AA47E813}"/>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141" name="Text Box 4">
          <a:extLst>
            <a:ext uri="{FF2B5EF4-FFF2-40B4-BE49-F238E27FC236}">
              <a16:creationId xmlns:a16="http://schemas.microsoft.com/office/drawing/2014/main" id="{9AA2F26A-B718-43A4-B87A-340327A2FE1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142" name="Text Box 6">
          <a:extLst>
            <a:ext uri="{FF2B5EF4-FFF2-40B4-BE49-F238E27FC236}">
              <a16:creationId xmlns:a16="http://schemas.microsoft.com/office/drawing/2014/main" id="{B3F5C4D2-7DC6-4EC6-A295-B476CA4EE47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143" name="Text Box 4">
          <a:extLst>
            <a:ext uri="{FF2B5EF4-FFF2-40B4-BE49-F238E27FC236}">
              <a16:creationId xmlns:a16="http://schemas.microsoft.com/office/drawing/2014/main" id="{EA478E59-AD3F-45B1-B4DC-160B2EA3257A}"/>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144" name="Text Box 6">
          <a:extLst>
            <a:ext uri="{FF2B5EF4-FFF2-40B4-BE49-F238E27FC236}">
              <a16:creationId xmlns:a16="http://schemas.microsoft.com/office/drawing/2014/main" id="{D8EC31B8-A9C3-4FB5-B2C8-67623E077D96}"/>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4145" name="Text Box 6">
          <a:extLst>
            <a:ext uri="{FF2B5EF4-FFF2-40B4-BE49-F238E27FC236}">
              <a16:creationId xmlns:a16="http://schemas.microsoft.com/office/drawing/2014/main" id="{137D8907-5E94-4FB0-B862-88B32AC6CE59}"/>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146" name="Text Box 4">
          <a:extLst>
            <a:ext uri="{FF2B5EF4-FFF2-40B4-BE49-F238E27FC236}">
              <a16:creationId xmlns:a16="http://schemas.microsoft.com/office/drawing/2014/main" id="{02A274E6-3C30-41EA-A99C-0AC58C57E096}"/>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147" name="Text Box 6">
          <a:extLst>
            <a:ext uri="{FF2B5EF4-FFF2-40B4-BE49-F238E27FC236}">
              <a16:creationId xmlns:a16="http://schemas.microsoft.com/office/drawing/2014/main" id="{56E97F6C-E6BC-493C-B549-F1DB7CEC735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148" name="Text Box 4">
          <a:extLst>
            <a:ext uri="{FF2B5EF4-FFF2-40B4-BE49-F238E27FC236}">
              <a16:creationId xmlns:a16="http://schemas.microsoft.com/office/drawing/2014/main" id="{489FE6FF-0ECA-4516-B82C-D5901381F584}"/>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149" name="Text Box 6">
          <a:extLst>
            <a:ext uri="{FF2B5EF4-FFF2-40B4-BE49-F238E27FC236}">
              <a16:creationId xmlns:a16="http://schemas.microsoft.com/office/drawing/2014/main" id="{699FA3E0-C9B3-4F47-B48F-62E78673A91C}"/>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4150" name="Text Box 6">
          <a:extLst>
            <a:ext uri="{FF2B5EF4-FFF2-40B4-BE49-F238E27FC236}">
              <a16:creationId xmlns:a16="http://schemas.microsoft.com/office/drawing/2014/main" id="{6F4315D7-5DAE-425F-9DCB-B880E8BCB387}"/>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151" name="Text Box 4">
          <a:extLst>
            <a:ext uri="{FF2B5EF4-FFF2-40B4-BE49-F238E27FC236}">
              <a16:creationId xmlns:a16="http://schemas.microsoft.com/office/drawing/2014/main" id="{7BAB3856-B884-4140-8135-670A2414201D}"/>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152" name="Text Box 6">
          <a:extLst>
            <a:ext uri="{FF2B5EF4-FFF2-40B4-BE49-F238E27FC236}">
              <a16:creationId xmlns:a16="http://schemas.microsoft.com/office/drawing/2014/main" id="{6A02A9E7-9698-402A-B8CC-487D891EC5AB}"/>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153" name="Text Box 4">
          <a:extLst>
            <a:ext uri="{FF2B5EF4-FFF2-40B4-BE49-F238E27FC236}">
              <a16:creationId xmlns:a16="http://schemas.microsoft.com/office/drawing/2014/main" id="{B115734F-57F3-4E26-8674-DCA5228D8C95}"/>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154" name="Text Box 6">
          <a:extLst>
            <a:ext uri="{FF2B5EF4-FFF2-40B4-BE49-F238E27FC236}">
              <a16:creationId xmlns:a16="http://schemas.microsoft.com/office/drawing/2014/main" id="{AB306B06-8ED7-471D-8A38-631D17B5D40A}"/>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155" name="Text Box 4">
          <a:extLst>
            <a:ext uri="{FF2B5EF4-FFF2-40B4-BE49-F238E27FC236}">
              <a16:creationId xmlns:a16="http://schemas.microsoft.com/office/drawing/2014/main" id="{86C2E271-D964-4E9F-951B-A07B48A3F43E}"/>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156" name="Text Box 6">
          <a:extLst>
            <a:ext uri="{FF2B5EF4-FFF2-40B4-BE49-F238E27FC236}">
              <a16:creationId xmlns:a16="http://schemas.microsoft.com/office/drawing/2014/main" id="{279B3F2F-26F9-4074-9182-AD4F48B6F40B}"/>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157" name="Text Box 4">
          <a:extLst>
            <a:ext uri="{FF2B5EF4-FFF2-40B4-BE49-F238E27FC236}">
              <a16:creationId xmlns:a16="http://schemas.microsoft.com/office/drawing/2014/main" id="{320E2E3B-59A1-436C-A159-4EFEBB2EF96A}"/>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158" name="Text Box 6">
          <a:extLst>
            <a:ext uri="{FF2B5EF4-FFF2-40B4-BE49-F238E27FC236}">
              <a16:creationId xmlns:a16="http://schemas.microsoft.com/office/drawing/2014/main" id="{2E4D1D07-1134-4578-97A4-CCCDB416BD3F}"/>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159" name="Text Box 4">
          <a:extLst>
            <a:ext uri="{FF2B5EF4-FFF2-40B4-BE49-F238E27FC236}">
              <a16:creationId xmlns:a16="http://schemas.microsoft.com/office/drawing/2014/main" id="{7B88F0D5-8B17-4C16-A063-EE50E17A0961}"/>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160" name="Text Box 6">
          <a:extLst>
            <a:ext uri="{FF2B5EF4-FFF2-40B4-BE49-F238E27FC236}">
              <a16:creationId xmlns:a16="http://schemas.microsoft.com/office/drawing/2014/main" id="{49E77615-3132-4925-87E7-768EC62D7B9A}"/>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4161" name="Text Box 6">
          <a:extLst>
            <a:ext uri="{FF2B5EF4-FFF2-40B4-BE49-F238E27FC236}">
              <a16:creationId xmlns:a16="http://schemas.microsoft.com/office/drawing/2014/main" id="{24FB8639-EE05-488C-B85B-0C92AC04F012}"/>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162" name="Text Box 4">
          <a:extLst>
            <a:ext uri="{FF2B5EF4-FFF2-40B4-BE49-F238E27FC236}">
              <a16:creationId xmlns:a16="http://schemas.microsoft.com/office/drawing/2014/main" id="{EE32609C-6701-4C48-8EF1-AD41946E8739}"/>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163" name="Text Box 6">
          <a:extLst>
            <a:ext uri="{FF2B5EF4-FFF2-40B4-BE49-F238E27FC236}">
              <a16:creationId xmlns:a16="http://schemas.microsoft.com/office/drawing/2014/main" id="{A777CAC2-693C-47E2-AB87-EFA8EEC6FB75}"/>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237</xdr:row>
      <xdr:rowOff>0</xdr:rowOff>
    </xdr:from>
    <xdr:ext cx="76200" cy="154469"/>
    <xdr:sp macro="" textlink="">
      <xdr:nvSpPr>
        <xdr:cNvPr id="4164" name="Text Box 4">
          <a:extLst>
            <a:ext uri="{FF2B5EF4-FFF2-40B4-BE49-F238E27FC236}">
              <a16:creationId xmlns:a16="http://schemas.microsoft.com/office/drawing/2014/main" id="{28F5F070-D404-4D8E-BF36-6E7DE9B1DCA5}"/>
            </a:ext>
          </a:extLst>
        </xdr:cNvPr>
        <xdr:cNvSpPr txBox="1">
          <a:spLocks noChangeArrowheads="1"/>
        </xdr:cNvSpPr>
      </xdr:nvSpPr>
      <xdr:spPr bwMode="auto">
        <a:xfrm>
          <a:off x="718185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4165" name="Text Box 6">
          <a:extLst>
            <a:ext uri="{FF2B5EF4-FFF2-40B4-BE49-F238E27FC236}">
              <a16:creationId xmlns:a16="http://schemas.microsoft.com/office/drawing/2014/main" id="{129D6AC0-5DF9-4B25-AD8A-1285FD2A0937}"/>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4166" name="Text Box 4">
          <a:extLst>
            <a:ext uri="{FF2B5EF4-FFF2-40B4-BE49-F238E27FC236}">
              <a16:creationId xmlns:a16="http://schemas.microsoft.com/office/drawing/2014/main" id="{B230DE01-762F-46E2-8CDE-5DB9FFDF666F}"/>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4167" name="Text Box 6">
          <a:extLst>
            <a:ext uri="{FF2B5EF4-FFF2-40B4-BE49-F238E27FC236}">
              <a16:creationId xmlns:a16="http://schemas.microsoft.com/office/drawing/2014/main" id="{4FA6057D-A2BF-4602-9DFA-23F76936D1B6}"/>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168" name="Text Box 4">
          <a:extLst>
            <a:ext uri="{FF2B5EF4-FFF2-40B4-BE49-F238E27FC236}">
              <a16:creationId xmlns:a16="http://schemas.microsoft.com/office/drawing/2014/main" id="{C6AB10DE-8345-4871-AE19-6058CD0BDA44}"/>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169" name="Text Box 6">
          <a:extLst>
            <a:ext uri="{FF2B5EF4-FFF2-40B4-BE49-F238E27FC236}">
              <a16:creationId xmlns:a16="http://schemas.microsoft.com/office/drawing/2014/main" id="{1C6B109E-3481-474A-8DAF-6E522725C2A2}"/>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170" name="Text Box 4">
          <a:extLst>
            <a:ext uri="{FF2B5EF4-FFF2-40B4-BE49-F238E27FC236}">
              <a16:creationId xmlns:a16="http://schemas.microsoft.com/office/drawing/2014/main" id="{CC849C6E-3AB5-44FF-AF59-9FA11F782178}"/>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171" name="Text Box 6">
          <a:extLst>
            <a:ext uri="{FF2B5EF4-FFF2-40B4-BE49-F238E27FC236}">
              <a16:creationId xmlns:a16="http://schemas.microsoft.com/office/drawing/2014/main" id="{5364CDF9-D7D1-4F3B-829F-0E3F579C8C0A}"/>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172" name="Text Box 4">
          <a:extLst>
            <a:ext uri="{FF2B5EF4-FFF2-40B4-BE49-F238E27FC236}">
              <a16:creationId xmlns:a16="http://schemas.microsoft.com/office/drawing/2014/main" id="{3E617DC1-7CAE-4A0C-83A8-67FE1731F780}"/>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173" name="Text Box 6">
          <a:extLst>
            <a:ext uri="{FF2B5EF4-FFF2-40B4-BE49-F238E27FC236}">
              <a16:creationId xmlns:a16="http://schemas.microsoft.com/office/drawing/2014/main" id="{676334A3-EC74-47CF-AEB1-031218F9E9E1}"/>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174" name="Text Box 4">
          <a:extLst>
            <a:ext uri="{FF2B5EF4-FFF2-40B4-BE49-F238E27FC236}">
              <a16:creationId xmlns:a16="http://schemas.microsoft.com/office/drawing/2014/main" id="{5ECC0114-5275-4F33-893E-C71B89552320}"/>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175" name="Text Box 6">
          <a:extLst>
            <a:ext uri="{FF2B5EF4-FFF2-40B4-BE49-F238E27FC236}">
              <a16:creationId xmlns:a16="http://schemas.microsoft.com/office/drawing/2014/main" id="{AF5E11B6-88FD-4C98-9FA7-9CFC656AAEDA}"/>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176" name="Text Box 4">
          <a:extLst>
            <a:ext uri="{FF2B5EF4-FFF2-40B4-BE49-F238E27FC236}">
              <a16:creationId xmlns:a16="http://schemas.microsoft.com/office/drawing/2014/main" id="{48F4B10A-0C8C-41FB-928B-C173BF4F772E}"/>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177" name="Text Box 6">
          <a:extLst>
            <a:ext uri="{FF2B5EF4-FFF2-40B4-BE49-F238E27FC236}">
              <a16:creationId xmlns:a16="http://schemas.microsoft.com/office/drawing/2014/main" id="{F168CBD5-A598-42EF-8A43-E285E0BB5436}"/>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178" name="Text Box 4">
          <a:extLst>
            <a:ext uri="{FF2B5EF4-FFF2-40B4-BE49-F238E27FC236}">
              <a16:creationId xmlns:a16="http://schemas.microsoft.com/office/drawing/2014/main" id="{7587753B-72E7-4DF1-BAE6-18093327B67E}"/>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179" name="Text Box 6">
          <a:extLst>
            <a:ext uri="{FF2B5EF4-FFF2-40B4-BE49-F238E27FC236}">
              <a16:creationId xmlns:a16="http://schemas.microsoft.com/office/drawing/2014/main" id="{B241759C-2E91-4A62-9A4E-DABA97ED6D31}"/>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180" name="Text Box 4">
          <a:extLst>
            <a:ext uri="{FF2B5EF4-FFF2-40B4-BE49-F238E27FC236}">
              <a16:creationId xmlns:a16="http://schemas.microsoft.com/office/drawing/2014/main" id="{AA2BA8BA-E900-449F-A1BB-35076A935BF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181" name="Text Box 6">
          <a:extLst>
            <a:ext uri="{FF2B5EF4-FFF2-40B4-BE49-F238E27FC236}">
              <a16:creationId xmlns:a16="http://schemas.microsoft.com/office/drawing/2014/main" id="{93C54E00-2227-49D5-8D3A-2F4FABFC2D5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182" name="Text Box 4">
          <a:extLst>
            <a:ext uri="{FF2B5EF4-FFF2-40B4-BE49-F238E27FC236}">
              <a16:creationId xmlns:a16="http://schemas.microsoft.com/office/drawing/2014/main" id="{0DC95388-A2CB-4851-8738-CE90CFB539BB}"/>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183" name="Text Box 6">
          <a:extLst>
            <a:ext uri="{FF2B5EF4-FFF2-40B4-BE49-F238E27FC236}">
              <a16:creationId xmlns:a16="http://schemas.microsoft.com/office/drawing/2014/main" id="{09166E7A-D277-4019-A356-7200CED931A5}"/>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184" name="Text Box 4">
          <a:extLst>
            <a:ext uri="{FF2B5EF4-FFF2-40B4-BE49-F238E27FC236}">
              <a16:creationId xmlns:a16="http://schemas.microsoft.com/office/drawing/2014/main" id="{14B1240D-AC78-4653-A1CB-FA20999E341D}"/>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185" name="Text Box 6">
          <a:extLst>
            <a:ext uri="{FF2B5EF4-FFF2-40B4-BE49-F238E27FC236}">
              <a16:creationId xmlns:a16="http://schemas.microsoft.com/office/drawing/2014/main" id="{33943701-718B-4C5F-ABD1-437A88E71F82}"/>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186" name="Text Box 4">
          <a:extLst>
            <a:ext uri="{FF2B5EF4-FFF2-40B4-BE49-F238E27FC236}">
              <a16:creationId xmlns:a16="http://schemas.microsoft.com/office/drawing/2014/main" id="{80671DAC-AA77-4D15-894D-019B5885E58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187" name="Text Box 6">
          <a:extLst>
            <a:ext uri="{FF2B5EF4-FFF2-40B4-BE49-F238E27FC236}">
              <a16:creationId xmlns:a16="http://schemas.microsoft.com/office/drawing/2014/main" id="{8DD376E5-335B-4E70-81DD-F718006447D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188" name="Text Box 4">
          <a:extLst>
            <a:ext uri="{FF2B5EF4-FFF2-40B4-BE49-F238E27FC236}">
              <a16:creationId xmlns:a16="http://schemas.microsoft.com/office/drawing/2014/main" id="{D52EDF35-75FF-4A20-8AF0-30854C04E4A3}"/>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189" name="Text Box 6">
          <a:extLst>
            <a:ext uri="{FF2B5EF4-FFF2-40B4-BE49-F238E27FC236}">
              <a16:creationId xmlns:a16="http://schemas.microsoft.com/office/drawing/2014/main" id="{FEBF5C99-CECD-4BF0-B89D-99D421743E37}"/>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190" name="Text Box 4">
          <a:extLst>
            <a:ext uri="{FF2B5EF4-FFF2-40B4-BE49-F238E27FC236}">
              <a16:creationId xmlns:a16="http://schemas.microsoft.com/office/drawing/2014/main" id="{1DE9AAE3-D0A6-4F26-B190-DD12E9E2926A}"/>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191" name="Text Box 6">
          <a:extLst>
            <a:ext uri="{FF2B5EF4-FFF2-40B4-BE49-F238E27FC236}">
              <a16:creationId xmlns:a16="http://schemas.microsoft.com/office/drawing/2014/main" id="{AB606FC2-18FB-49EC-B28C-86D6B38F4620}"/>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192" name="Text Box 4">
          <a:extLst>
            <a:ext uri="{FF2B5EF4-FFF2-40B4-BE49-F238E27FC236}">
              <a16:creationId xmlns:a16="http://schemas.microsoft.com/office/drawing/2014/main" id="{C6FA36EB-78F9-4F02-89F6-7441D7D22991}"/>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193" name="Text Box 6">
          <a:extLst>
            <a:ext uri="{FF2B5EF4-FFF2-40B4-BE49-F238E27FC236}">
              <a16:creationId xmlns:a16="http://schemas.microsoft.com/office/drawing/2014/main" id="{B66F6EB3-E3C5-4290-B539-A38F4423B253}"/>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194" name="Text Box 4">
          <a:extLst>
            <a:ext uri="{FF2B5EF4-FFF2-40B4-BE49-F238E27FC236}">
              <a16:creationId xmlns:a16="http://schemas.microsoft.com/office/drawing/2014/main" id="{2B96298A-D4B5-45B1-A631-6545BE9EFB83}"/>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195" name="Text Box 6">
          <a:extLst>
            <a:ext uri="{FF2B5EF4-FFF2-40B4-BE49-F238E27FC236}">
              <a16:creationId xmlns:a16="http://schemas.microsoft.com/office/drawing/2014/main" id="{9D994F29-79F3-40F6-8E40-25EE9472BC5F}"/>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196" name="Text Box 4">
          <a:extLst>
            <a:ext uri="{FF2B5EF4-FFF2-40B4-BE49-F238E27FC236}">
              <a16:creationId xmlns:a16="http://schemas.microsoft.com/office/drawing/2014/main" id="{41944164-B3FE-46DA-99C4-357B7633E785}"/>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197" name="Text Box 6">
          <a:extLst>
            <a:ext uri="{FF2B5EF4-FFF2-40B4-BE49-F238E27FC236}">
              <a16:creationId xmlns:a16="http://schemas.microsoft.com/office/drawing/2014/main" id="{DF4FE629-8986-4D4A-A466-21626420EDC7}"/>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198" name="Text Box 4">
          <a:extLst>
            <a:ext uri="{FF2B5EF4-FFF2-40B4-BE49-F238E27FC236}">
              <a16:creationId xmlns:a16="http://schemas.microsoft.com/office/drawing/2014/main" id="{6DE100C6-497B-4DB6-8917-A54C75D11D10}"/>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199" name="Text Box 6">
          <a:extLst>
            <a:ext uri="{FF2B5EF4-FFF2-40B4-BE49-F238E27FC236}">
              <a16:creationId xmlns:a16="http://schemas.microsoft.com/office/drawing/2014/main" id="{C9AD818E-144C-4503-9FBF-F0A2ADEFEFBA}"/>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200" name="Text Box 4">
          <a:extLst>
            <a:ext uri="{FF2B5EF4-FFF2-40B4-BE49-F238E27FC236}">
              <a16:creationId xmlns:a16="http://schemas.microsoft.com/office/drawing/2014/main" id="{3C3B881C-2A9B-4210-8DDA-2A090ADBBB11}"/>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201" name="Text Box 6">
          <a:extLst>
            <a:ext uri="{FF2B5EF4-FFF2-40B4-BE49-F238E27FC236}">
              <a16:creationId xmlns:a16="http://schemas.microsoft.com/office/drawing/2014/main" id="{C2E10148-0ACB-424B-8949-A36711FA30E5}"/>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202" name="Text Box 4">
          <a:extLst>
            <a:ext uri="{FF2B5EF4-FFF2-40B4-BE49-F238E27FC236}">
              <a16:creationId xmlns:a16="http://schemas.microsoft.com/office/drawing/2014/main" id="{7191285C-650C-4C0B-AE8F-6262FF1C6BF5}"/>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203" name="Text Box 6">
          <a:extLst>
            <a:ext uri="{FF2B5EF4-FFF2-40B4-BE49-F238E27FC236}">
              <a16:creationId xmlns:a16="http://schemas.microsoft.com/office/drawing/2014/main" id="{696AEB3D-2EE0-4DEC-8039-4B17A1D72417}"/>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04" name="Text Box 4">
          <a:extLst>
            <a:ext uri="{FF2B5EF4-FFF2-40B4-BE49-F238E27FC236}">
              <a16:creationId xmlns:a16="http://schemas.microsoft.com/office/drawing/2014/main" id="{8E287B17-6E48-4E02-B170-A0423E62B75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05" name="Text Box 6">
          <a:extLst>
            <a:ext uri="{FF2B5EF4-FFF2-40B4-BE49-F238E27FC236}">
              <a16:creationId xmlns:a16="http://schemas.microsoft.com/office/drawing/2014/main" id="{14AEEDCE-61CA-4F11-912F-10F7EEAB6FC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206" name="Text Box 4">
          <a:extLst>
            <a:ext uri="{FF2B5EF4-FFF2-40B4-BE49-F238E27FC236}">
              <a16:creationId xmlns:a16="http://schemas.microsoft.com/office/drawing/2014/main" id="{C8A496F7-7DC2-4053-A6FF-3D8B11393463}"/>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207" name="Text Box 6">
          <a:extLst>
            <a:ext uri="{FF2B5EF4-FFF2-40B4-BE49-F238E27FC236}">
              <a16:creationId xmlns:a16="http://schemas.microsoft.com/office/drawing/2014/main" id="{6AAC4C7D-243F-44BD-8912-9EA23E04CA88}"/>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08" name="Text Box 4">
          <a:extLst>
            <a:ext uri="{FF2B5EF4-FFF2-40B4-BE49-F238E27FC236}">
              <a16:creationId xmlns:a16="http://schemas.microsoft.com/office/drawing/2014/main" id="{E197923B-B47D-4911-8374-91ABAED3079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09" name="Text Box 6">
          <a:extLst>
            <a:ext uri="{FF2B5EF4-FFF2-40B4-BE49-F238E27FC236}">
              <a16:creationId xmlns:a16="http://schemas.microsoft.com/office/drawing/2014/main" id="{15E1A8F3-0D6F-4002-92CA-8AD6763B835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210" name="Text Box 4">
          <a:extLst>
            <a:ext uri="{FF2B5EF4-FFF2-40B4-BE49-F238E27FC236}">
              <a16:creationId xmlns:a16="http://schemas.microsoft.com/office/drawing/2014/main" id="{ACB63816-47C3-4135-9B97-AD272EA56FA3}"/>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211" name="Text Box 6">
          <a:extLst>
            <a:ext uri="{FF2B5EF4-FFF2-40B4-BE49-F238E27FC236}">
              <a16:creationId xmlns:a16="http://schemas.microsoft.com/office/drawing/2014/main" id="{451AD3B6-C4B7-4431-B113-C4A37549FB50}"/>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12" name="Text Box 4">
          <a:extLst>
            <a:ext uri="{FF2B5EF4-FFF2-40B4-BE49-F238E27FC236}">
              <a16:creationId xmlns:a16="http://schemas.microsoft.com/office/drawing/2014/main" id="{BAAA0480-C119-40F5-987C-BBACA761F82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13" name="Text Box 6">
          <a:extLst>
            <a:ext uri="{FF2B5EF4-FFF2-40B4-BE49-F238E27FC236}">
              <a16:creationId xmlns:a16="http://schemas.microsoft.com/office/drawing/2014/main" id="{8756E184-12A6-40B6-8C05-12F3BB12E3A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214" name="Text Box 4">
          <a:extLst>
            <a:ext uri="{FF2B5EF4-FFF2-40B4-BE49-F238E27FC236}">
              <a16:creationId xmlns:a16="http://schemas.microsoft.com/office/drawing/2014/main" id="{3721EABD-0E17-4262-A6DB-D9A120EFE860}"/>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215" name="Text Box 6">
          <a:extLst>
            <a:ext uri="{FF2B5EF4-FFF2-40B4-BE49-F238E27FC236}">
              <a16:creationId xmlns:a16="http://schemas.microsoft.com/office/drawing/2014/main" id="{BD36D243-1582-4354-BB27-4BC3D172AFD5}"/>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216" name="Text Box 4">
          <a:extLst>
            <a:ext uri="{FF2B5EF4-FFF2-40B4-BE49-F238E27FC236}">
              <a16:creationId xmlns:a16="http://schemas.microsoft.com/office/drawing/2014/main" id="{C856B120-D456-49DE-8CB7-0B947E99AFFC}"/>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217" name="Text Box 6">
          <a:extLst>
            <a:ext uri="{FF2B5EF4-FFF2-40B4-BE49-F238E27FC236}">
              <a16:creationId xmlns:a16="http://schemas.microsoft.com/office/drawing/2014/main" id="{07CEF9C8-6E68-4AC4-B775-9F1A374BB081}"/>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218" name="Text Box 4">
          <a:extLst>
            <a:ext uri="{FF2B5EF4-FFF2-40B4-BE49-F238E27FC236}">
              <a16:creationId xmlns:a16="http://schemas.microsoft.com/office/drawing/2014/main" id="{2E1F5AA2-4A3C-4CAE-9BB1-BCABB71D35AA}"/>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219" name="Text Box 6">
          <a:extLst>
            <a:ext uri="{FF2B5EF4-FFF2-40B4-BE49-F238E27FC236}">
              <a16:creationId xmlns:a16="http://schemas.microsoft.com/office/drawing/2014/main" id="{CC53D379-F845-4F1E-A9F4-3FF2C418A935}"/>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220" name="Text Box 4">
          <a:extLst>
            <a:ext uri="{FF2B5EF4-FFF2-40B4-BE49-F238E27FC236}">
              <a16:creationId xmlns:a16="http://schemas.microsoft.com/office/drawing/2014/main" id="{7D54D3DA-4236-4B4F-9FAB-DB93DC3692D7}"/>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221" name="Text Box 6">
          <a:extLst>
            <a:ext uri="{FF2B5EF4-FFF2-40B4-BE49-F238E27FC236}">
              <a16:creationId xmlns:a16="http://schemas.microsoft.com/office/drawing/2014/main" id="{84735FFD-2D11-4111-BC29-1AF5952FD2FE}"/>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22" name="Text Box 4">
          <a:extLst>
            <a:ext uri="{FF2B5EF4-FFF2-40B4-BE49-F238E27FC236}">
              <a16:creationId xmlns:a16="http://schemas.microsoft.com/office/drawing/2014/main" id="{78B35699-C0C6-444E-998F-298B6FF3529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23" name="Text Box 6">
          <a:extLst>
            <a:ext uri="{FF2B5EF4-FFF2-40B4-BE49-F238E27FC236}">
              <a16:creationId xmlns:a16="http://schemas.microsoft.com/office/drawing/2014/main" id="{14D79B12-C5A4-4DC1-89AD-7ECE4BE6B08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224" name="Text Box 4">
          <a:extLst>
            <a:ext uri="{FF2B5EF4-FFF2-40B4-BE49-F238E27FC236}">
              <a16:creationId xmlns:a16="http://schemas.microsoft.com/office/drawing/2014/main" id="{63289A7B-1C74-4A36-B2BE-3EECBD5702F3}"/>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225" name="Text Box 6">
          <a:extLst>
            <a:ext uri="{FF2B5EF4-FFF2-40B4-BE49-F238E27FC236}">
              <a16:creationId xmlns:a16="http://schemas.microsoft.com/office/drawing/2014/main" id="{017D8840-4B51-4345-9AD5-A823AB653080}"/>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26" name="Text Box 4">
          <a:extLst>
            <a:ext uri="{FF2B5EF4-FFF2-40B4-BE49-F238E27FC236}">
              <a16:creationId xmlns:a16="http://schemas.microsoft.com/office/drawing/2014/main" id="{5F35FA7E-4430-4B28-83E1-0861AD8D7C0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27" name="Text Box 6">
          <a:extLst>
            <a:ext uri="{FF2B5EF4-FFF2-40B4-BE49-F238E27FC236}">
              <a16:creationId xmlns:a16="http://schemas.microsoft.com/office/drawing/2014/main" id="{171D90F7-AFD9-47F7-BED8-6BCB3133B29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228" name="Text Box 4">
          <a:extLst>
            <a:ext uri="{FF2B5EF4-FFF2-40B4-BE49-F238E27FC236}">
              <a16:creationId xmlns:a16="http://schemas.microsoft.com/office/drawing/2014/main" id="{D771EB5C-1F54-4E11-AE5B-5BEBE49BC519}"/>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229" name="Text Box 6">
          <a:extLst>
            <a:ext uri="{FF2B5EF4-FFF2-40B4-BE49-F238E27FC236}">
              <a16:creationId xmlns:a16="http://schemas.microsoft.com/office/drawing/2014/main" id="{C92E8A12-89C9-491D-9555-1619999FF02F}"/>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30" name="Text Box 4">
          <a:extLst>
            <a:ext uri="{FF2B5EF4-FFF2-40B4-BE49-F238E27FC236}">
              <a16:creationId xmlns:a16="http://schemas.microsoft.com/office/drawing/2014/main" id="{5CB188DB-5A9E-4626-9F15-76FD29D5217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31" name="Text Box 6">
          <a:extLst>
            <a:ext uri="{FF2B5EF4-FFF2-40B4-BE49-F238E27FC236}">
              <a16:creationId xmlns:a16="http://schemas.microsoft.com/office/drawing/2014/main" id="{EEB3C6E7-80A6-4749-A25D-C01808A87A6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232" name="Text Box 4">
          <a:extLst>
            <a:ext uri="{FF2B5EF4-FFF2-40B4-BE49-F238E27FC236}">
              <a16:creationId xmlns:a16="http://schemas.microsoft.com/office/drawing/2014/main" id="{DF2AA4AE-108D-4348-A309-F25C4F48E452}"/>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233" name="Text Box 6">
          <a:extLst>
            <a:ext uri="{FF2B5EF4-FFF2-40B4-BE49-F238E27FC236}">
              <a16:creationId xmlns:a16="http://schemas.microsoft.com/office/drawing/2014/main" id="{B0962C02-878C-4B1A-A7EE-0069CAC7AAAF}"/>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4234" name="Text Box 6">
          <a:extLst>
            <a:ext uri="{FF2B5EF4-FFF2-40B4-BE49-F238E27FC236}">
              <a16:creationId xmlns:a16="http://schemas.microsoft.com/office/drawing/2014/main" id="{8118A35C-0484-4F82-AEF0-91CF4BA892EB}"/>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235" name="Text Box 4">
          <a:extLst>
            <a:ext uri="{FF2B5EF4-FFF2-40B4-BE49-F238E27FC236}">
              <a16:creationId xmlns:a16="http://schemas.microsoft.com/office/drawing/2014/main" id="{8B067841-E5EF-4118-B937-5C52C87E8A5C}"/>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236" name="Text Box 6">
          <a:extLst>
            <a:ext uri="{FF2B5EF4-FFF2-40B4-BE49-F238E27FC236}">
              <a16:creationId xmlns:a16="http://schemas.microsoft.com/office/drawing/2014/main" id="{5476F3A5-4D35-4459-B873-1083ED1A1430}"/>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237" name="Text Box 4">
          <a:extLst>
            <a:ext uri="{FF2B5EF4-FFF2-40B4-BE49-F238E27FC236}">
              <a16:creationId xmlns:a16="http://schemas.microsoft.com/office/drawing/2014/main" id="{58D8FBCB-41BD-4E80-9EC4-5D33F3ED5698}"/>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238" name="Text Box 6">
          <a:extLst>
            <a:ext uri="{FF2B5EF4-FFF2-40B4-BE49-F238E27FC236}">
              <a16:creationId xmlns:a16="http://schemas.microsoft.com/office/drawing/2014/main" id="{519631A7-244E-4760-A646-01EE98F786F6}"/>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239" name="Text Box 4">
          <a:extLst>
            <a:ext uri="{FF2B5EF4-FFF2-40B4-BE49-F238E27FC236}">
              <a16:creationId xmlns:a16="http://schemas.microsoft.com/office/drawing/2014/main" id="{2C07931C-89EF-41CD-A9D0-39611CD439D2}"/>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240" name="Text Box 6">
          <a:extLst>
            <a:ext uri="{FF2B5EF4-FFF2-40B4-BE49-F238E27FC236}">
              <a16:creationId xmlns:a16="http://schemas.microsoft.com/office/drawing/2014/main" id="{FE9915DC-496C-4530-9B32-73B215B52733}"/>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241" name="Text Box 4">
          <a:extLst>
            <a:ext uri="{FF2B5EF4-FFF2-40B4-BE49-F238E27FC236}">
              <a16:creationId xmlns:a16="http://schemas.microsoft.com/office/drawing/2014/main" id="{96A2CE79-2941-4882-B7AB-2C43F483955E}"/>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242" name="Text Box 6">
          <a:extLst>
            <a:ext uri="{FF2B5EF4-FFF2-40B4-BE49-F238E27FC236}">
              <a16:creationId xmlns:a16="http://schemas.microsoft.com/office/drawing/2014/main" id="{BD62B354-9013-4598-85A2-100445CF7BA7}"/>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243" name="Text Box 4">
          <a:extLst>
            <a:ext uri="{FF2B5EF4-FFF2-40B4-BE49-F238E27FC236}">
              <a16:creationId xmlns:a16="http://schemas.microsoft.com/office/drawing/2014/main" id="{10265A5C-9278-4843-B1AD-9DF69D2743E5}"/>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244" name="Text Box 6">
          <a:extLst>
            <a:ext uri="{FF2B5EF4-FFF2-40B4-BE49-F238E27FC236}">
              <a16:creationId xmlns:a16="http://schemas.microsoft.com/office/drawing/2014/main" id="{CEBC5CA0-3839-4D13-ACF2-0D80A4187FBF}"/>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245" name="Text Box 4">
          <a:extLst>
            <a:ext uri="{FF2B5EF4-FFF2-40B4-BE49-F238E27FC236}">
              <a16:creationId xmlns:a16="http://schemas.microsoft.com/office/drawing/2014/main" id="{BD95D3A6-2780-4C82-AAFC-469FC39AF6F7}"/>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246" name="Text Box 6">
          <a:extLst>
            <a:ext uri="{FF2B5EF4-FFF2-40B4-BE49-F238E27FC236}">
              <a16:creationId xmlns:a16="http://schemas.microsoft.com/office/drawing/2014/main" id="{9AEB3CED-787F-4686-8C2F-B6227F1552FF}"/>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247" name="Text Box 4">
          <a:extLst>
            <a:ext uri="{FF2B5EF4-FFF2-40B4-BE49-F238E27FC236}">
              <a16:creationId xmlns:a16="http://schemas.microsoft.com/office/drawing/2014/main" id="{A944BCA8-C7BE-4D75-A3D9-A3247FCFFC97}"/>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248" name="Text Box 6">
          <a:extLst>
            <a:ext uri="{FF2B5EF4-FFF2-40B4-BE49-F238E27FC236}">
              <a16:creationId xmlns:a16="http://schemas.microsoft.com/office/drawing/2014/main" id="{F07C3F45-2142-4792-81CF-D0A2D768793E}"/>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4249" name="Text Box 4">
          <a:extLst>
            <a:ext uri="{FF2B5EF4-FFF2-40B4-BE49-F238E27FC236}">
              <a16:creationId xmlns:a16="http://schemas.microsoft.com/office/drawing/2014/main" id="{AF32A998-FF75-4904-9D17-29E553685583}"/>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4250" name="Text Box 6">
          <a:extLst>
            <a:ext uri="{FF2B5EF4-FFF2-40B4-BE49-F238E27FC236}">
              <a16:creationId xmlns:a16="http://schemas.microsoft.com/office/drawing/2014/main" id="{70B2D33B-951F-465D-B475-BC104BA24949}"/>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251" name="Text Box 4">
          <a:extLst>
            <a:ext uri="{FF2B5EF4-FFF2-40B4-BE49-F238E27FC236}">
              <a16:creationId xmlns:a16="http://schemas.microsoft.com/office/drawing/2014/main" id="{5799FF26-0DD4-4197-B94B-F0CCD4E30333}"/>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252" name="Text Box 6">
          <a:extLst>
            <a:ext uri="{FF2B5EF4-FFF2-40B4-BE49-F238E27FC236}">
              <a16:creationId xmlns:a16="http://schemas.microsoft.com/office/drawing/2014/main" id="{08B265CA-7EE3-41EB-88D1-69F6C9D7705B}"/>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4253" name="Text Box 4">
          <a:extLst>
            <a:ext uri="{FF2B5EF4-FFF2-40B4-BE49-F238E27FC236}">
              <a16:creationId xmlns:a16="http://schemas.microsoft.com/office/drawing/2014/main" id="{009C88B8-6E4B-4BE3-8080-7EB891BC48C3}"/>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4254" name="Text Box 6">
          <a:extLst>
            <a:ext uri="{FF2B5EF4-FFF2-40B4-BE49-F238E27FC236}">
              <a16:creationId xmlns:a16="http://schemas.microsoft.com/office/drawing/2014/main" id="{33CAB1DD-CEF1-478E-B157-21D8ACD877AD}"/>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255" name="Text Box 4">
          <a:extLst>
            <a:ext uri="{FF2B5EF4-FFF2-40B4-BE49-F238E27FC236}">
              <a16:creationId xmlns:a16="http://schemas.microsoft.com/office/drawing/2014/main" id="{B475BB12-A8E2-4A23-824A-CDD568D02AB9}"/>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256" name="Text Box 6">
          <a:extLst>
            <a:ext uri="{FF2B5EF4-FFF2-40B4-BE49-F238E27FC236}">
              <a16:creationId xmlns:a16="http://schemas.microsoft.com/office/drawing/2014/main" id="{977D76EE-90BF-42C3-9147-16BFB859CDD4}"/>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57" name="Text Box 4">
          <a:extLst>
            <a:ext uri="{FF2B5EF4-FFF2-40B4-BE49-F238E27FC236}">
              <a16:creationId xmlns:a16="http://schemas.microsoft.com/office/drawing/2014/main" id="{E9670119-6DEA-4B36-A54E-0532323BDE4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58" name="Text Box 6">
          <a:extLst>
            <a:ext uri="{FF2B5EF4-FFF2-40B4-BE49-F238E27FC236}">
              <a16:creationId xmlns:a16="http://schemas.microsoft.com/office/drawing/2014/main" id="{FC1B347D-B78F-46D3-BB86-813819A7D18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259" name="Text Box 4">
          <a:extLst>
            <a:ext uri="{FF2B5EF4-FFF2-40B4-BE49-F238E27FC236}">
              <a16:creationId xmlns:a16="http://schemas.microsoft.com/office/drawing/2014/main" id="{331F66FA-817A-4040-90F9-2FC3BEE7131E}"/>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260" name="Text Box 6">
          <a:extLst>
            <a:ext uri="{FF2B5EF4-FFF2-40B4-BE49-F238E27FC236}">
              <a16:creationId xmlns:a16="http://schemas.microsoft.com/office/drawing/2014/main" id="{13FC7B11-496B-4752-A456-3041A5950993}"/>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261" name="Text Box 4">
          <a:extLst>
            <a:ext uri="{FF2B5EF4-FFF2-40B4-BE49-F238E27FC236}">
              <a16:creationId xmlns:a16="http://schemas.microsoft.com/office/drawing/2014/main" id="{E70A3EDE-C5AC-44B0-808E-24D49B895FCA}"/>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262" name="Text Box 6">
          <a:extLst>
            <a:ext uri="{FF2B5EF4-FFF2-40B4-BE49-F238E27FC236}">
              <a16:creationId xmlns:a16="http://schemas.microsoft.com/office/drawing/2014/main" id="{C81854C5-B9D3-4331-AEFB-5F69AC7ED645}"/>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263" name="Text Box 4">
          <a:extLst>
            <a:ext uri="{FF2B5EF4-FFF2-40B4-BE49-F238E27FC236}">
              <a16:creationId xmlns:a16="http://schemas.microsoft.com/office/drawing/2014/main" id="{BAE90A28-4EAB-4C1F-9770-12079E15A4C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264" name="Text Box 6">
          <a:extLst>
            <a:ext uri="{FF2B5EF4-FFF2-40B4-BE49-F238E27FC236}">
              <a16:creationId xmlns:a16="http://schemas.microsoft.com/office/drawing/2014/main" id="{3C993F43-1222-4A62-8D31-D305BA52F0B8}"/>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265" name="Text Box 4">
          <a:extLst>
            <a:ext uri="{FF2B5EF4-FFF2-40B4-BE49-F238E27FC236}">
              <a16:creationId xmlns:a16="http://schemas.microsoft.com/office/drawing/2014/main" id="{1E408870-6AA9-43CC-ACB4-DE03054A0F42}"/>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266" name="Text Box 6">
          <a:extLst>
            <a:ext uri="{FF2B5EF4-FFF2-40B4-BE49-F238E27FC236}">
              <a16:creationId xmlns:a16="http://schemas.microsoft.com/office/drawing/2014/main" id="{616061DF-3219-430F-BA44-9134193ABBF6}"/>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267" name="Text Box 4">
          <a:extLst>
            <a:ext uri="{FF2B5EF4-FFF2-40B4-BE49-F238E27FC236}">
              <a16:creationId xmlns:a16="http://schemas.microsoft.com/office/drawing/2014/main" id="{C8E24C59-91E3-40A9-B133-D7845D25228D}"/>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268" name="Text Box 6">
          <a:extLst>
            <a:ext uri="{FF2B5EF4-FFF2-40B4-BE49-F238E27FC236}">
              <a16:creationId xmlns:a16="http://schemas.microsoft.com/office/drawing/2014/main" id="{3FA26B52-D5CE-4A0F-948B-284006603309}"/>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69" name="Text Box 4">
          <a:extLst>
            <a:ext uri="{FF2B5EF4-FFF2-40B4-BE49-F238E27FC236}">
              <a16:creationId xmlns:a16="http://schemas.microsoft.com/office/drawing/2014/main" id="{D2E35A56-DDA1-4DCA-8D51-1085240FFA2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70" name="Text Box 6">
          <a:extLst>
            <a:ext uri="{FF2B5EF4-FFF2-40B4-BE49-F238E27FC236}">
              <a16:creationId xmlns:a16="http://schemas.microsoft.com/office/drawing/2014/main" id="{2B173B5C-A51E-440A-BE81-B156DC48566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271" name="Text Box 4">
          <a:extLst>
            <a:ext uri="{FF2B5EF4-FFF2-40B4-BE49-F238E27FC236}">
              <a16:creationId xmlns:a16="http://schemas.microsoft.com/office/drawing/2014/main" id="{3B2EA7C0-D0DE-4008-B57F-833C0AF1C123}"/>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272" name="Text Box 6">
          <a:extLst>
            <a:ext uri="{FF2B5EF4-FFF2-40B4-BE49-F238E27FC236}">
              <a16:creationId xmlns:a16="http://schemas.microsoft.com/office/drawing/2014/main" id="{80EED096-8097-4891-943D-8B1D86578F8D}"/>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73" name="Text Box 4">
          <a:extLst>
            <a:ext uri="{FF2B5EF4-FFF2-40B4-BE49-F238E27FC236}">
              <a16:creationId xmlns:a16="http://schemas.microsoft.com/office/drawing/2014/main" id="{69FB8890-30D3-4088-A8A5-FCA5B510F73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74" name="Text Box 6">
          <a:extLst>
            <a:ext uri="{FF2B5EF4-FFF2-40B4-BE49-F238E27FC236}">
              <a16:creationId xmlns:a16="http://schemas.microsoft.com/office/drawing/2014/main" id="{D3F49548-60C1-47EB-85FD-27866815DBF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275" name="Text Box 4">
          <a:extLst>
            <a:ext uri="{FF2B5EF4-FFF2-40B4-BE49-F238E27FC236}">
              <a16:creationId xmlns:a16="http://schemas.microsoft.com/office/drawing/2014/main" id="{CB22DFC2-EB6C-489F-9E91-1134F4B23CB7}"/>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276" name="Text Box 6">
          <a:extLst>
            <a:ext uri="{FF2B5EF4-FFF2-40B4-BE49-F238E27FC236}">
              <a16:creationId xmlns:a16="http://schemas.microsoft.com/office/drawing/2014/main" id="{132E4792-6345-4891-B77D-4B7339175F31}"/>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77" name="Text Box 4">
          <a:extLst>
            <a:ext uri="{FF2B5EF4-FFF2-40B4-BE49-F238E27FC236}">
              <a16:creationId xmlns:a16="http://schemas.microsoft.com/office/drawing/2014/main" id="{0FFFD567-CC5D-4B74-8354-0FCA698A166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78" name="Text Box 6">
          <a:extLst>
            <a:ext uri="{FF2B5EF4-FFF2-40B4-BE49-F238E27FC236}">
              <a16:creationId xmlns:a16="http://schemas.microsoft.com/office/drawing/2014/main" id="{CF842650-E10A-43DB-B72B-23811768D03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279" name="Text Box 4">
          <a:extLst>
            <a:ext uri="{FF2B5EF4-FFF2-40B4-BE49-F238E27FC236}">
              <a16:creationId xmlns:a16="http://schemas.microsoft.com/office/drawing/2014/main" id="{0520B498-CA89-4590-A677-1E9EC555B59A}"/>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280" name="Text Box 6">
          <a:extLst>
            <a:ext uri="{FF2B5EF4-FFF2-40B4-BE49-F238E27FC236}">
              <a16:creationId xmlns:a16="http://schemas.microsoft.com/office/drawing/2014/main" id="{1BA53C49-DE29-4A96-8019-8CDEB46D35F6}"/>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281" name="Text Box 4">
          <a:extLst>
            <a:ext uri="{FF2B5EF4-FFF2-40B4-BE49-F238E27FC236}">
              <a16:creationId xmlns:a16="http://schemas.microsoft.com/office/drawing/2014/main" id="{37BB5DBA-148C-410F-AA64-138CE299590E}"/>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282" name="Text Box 6">
          <a:extLst>
            <a:ext uri="{FF2B5EF4-FFF2-40B4-BE49-F238E27FC236}">
              <a16:creationId xmlns:a16="http://schemas.microsoft.com/office/drawing/2014/main" id="{6CE042F2-4436-4033-B303-FEFA42E2FEC4}"/>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283" name="Text Box 4">
          <a:extLst>
            <a:ext uri="{FF2B5EF4-FFF2-40B4-BE49-F238E27FC236}">
              <a16:creationId xmlns:a16="http://schemas.microsoft.com/office/drawing/2014/main" id="{888D7F84-A443-4650-98D8-7BC99F131CCA}"/>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284" name="Text Box 6">
          <a:extLst>
            <a:ext uri="{FF2B5EF4-FFF2-40B4-BE49-F238E27FC236}">
              <a16:creationId xmlns:a16="http://schemas.microsoft.com/office/drawing/2014/main" id="{691871CD-4B07-45D2-B6B2-64EDBBF87E69}"/>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4285" name="Text Box 6">
          <a:extLst>
            <a:ext uri="{FF2B5EF4-FFF2-40B4-BE49-F238E27FC236}">
              <a16:creationId xmlns:a16="http://schemas.microsoft.com/office/drawing/2014/main" id="{0A6ABB7D-8F23-49F7-8632-91B612FF4296}"/>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286" name="Text Box 4">
          <a:extLst>
            <a:ext uri="{FF2B5EF4-FFF2-40B4-BE49-F238E27FC236}">
              <a16:creationId xmlns:a16="http://schemas.microsoft.com/office/drawing/2014/main" id="{DDB28D80-9E34-49D3-81CF-6CC018C6AEB6}"/>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287" name="Text Box 6">
          <a:extLst>
            <a:ext uri="{FF2B5EF4-FFF2-40B4-BE49-F238E27FC236}">
              <a16:creationId xmlns:a16="http://schemas.microsoft.com/office/drawing/2014/main" id="{08E118C1-47DB-4C91-B874-6F6A13C2F315}"/>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88" name="Text Box 4">
          <a:extLst>
            <a:ext uri="{FF2B5EF4-FFF2-40B4-BE49-F238E27FC236}">
              <a16:creationId xmlns:a16="http://schemas.microsoft.com/office/drawing/2014/main" id="{AC9AFE4C-7507-4007-BFA5-ECF90E38CBF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89" name="Text Box 6">
          <a:extLst>
            <a:ext uri="{FF2B5EF4-FFF2-40B4-BE49-F238E27FC236}">
              <a16:creationId xmlns:a16="http://schemas.microsoft.com/office/drawing/2014/main" id="{9B4C6D42-33A9-46E2-8AE3-7BD87582998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290" name="Text Box 4">
          <a:extLst>
            <a:ext uri="{FF2B5EF4-FFF2-40B4-BE49-F238E27FC236}">
              <a16:creationId xmlns:a16="http://schemas.microsoft.com/office/drawing/2014/main" id="{05A82FC2-1C94-4BB4-B567-D9D39733983F}"/>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291" name="Text Box 6">
          <a:extLst>
            <a:ext uri="{FF2B5EF4-FFF2-40B4-BE49-F238E27FC236}">
              <a16:creationId xmlns:a16="http://schemas.microsoft.com/office/drawing/2014/main" id="{D8195B30-9325-496E-B750-CB16A5B31762}"/>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92" name="Text Box 4">
          <a:extLst>
            <a:ext uri="{FF2B5EF4-FFF2-40B4-BE49-F238E27FC236}">
              <a16:creationId xmlns:a16="http://schemas.microsoft.com/office/drawing/2014/main" id="{FD0EE910-F334-4713-8698-202CAB40CC3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93" name="Text Box 6">
          <a:extLst>
            <a:ext uri="{FF2B5EF4-FFF2-40B4-BE49-F238E27FC236}">
              <a16:creationId xmlns:a16="http://schemas.microsoft.com/office/drawing/2014/main" id="{5327662D-4C5B-4A2F-9466-918A0261378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294" name="Text Box 4">
          <a:extLst>
            <a:ext uri="{FF2B5EF4-FFF2-40B4-BE49-F238E27FC236}">
              <a16:creationId xmlns:a16="http://schemas.microsoft.com/office/drawing/2014/main" id="{DEBADDEF-9CCA-4D19-8597-185E8ED75F7B}"/>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295" name="Text Box 6">
          <a:extLst>
            <a:ext uri="{FF2B5EF4-FFF2-40B4-BE49-F238E27FC236}">
              <a16:creationId xmlns:a16="http://schemas.microsoft.com/office/drawing/2014/main" id="{C5344C0D-AB1C-4551-A0B3-19226544E04E}"/>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96" name="Text Box 4">
          <a:extLst>
            <a:ext uri="{FF2B5EF4-FFF2-40B4-BE49-F238E27FC236}">
              <a16:creationId xmlns:a16="http://schemas.microsoft.com/office/drawing/2014/main" id="{84BD7D32-1755-4F94-9128-6912CF0FE03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297" name="Text Box 6">
          <a:extLst>
            <a:ext uri="{FF2B5EF4-FFF2-40B4-BE49-F238E27FC236}">
              <a16:creationId xmlns:a16="http://schemas.microsoft.com/office/drawing/2014/main" id="{55AB7508-ED52-4C75-B651-5C11FA3590D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298" name="Text Box 4">
          <a:extLst>
            <a:ext uri="{FF2B5EF4-FFF2-40B4-BE49-F238E27FC236}">
              <a16:creationId xmlns:a16="http://schemas.microsoft.com/office/drawing/2014/main" id="{F2F0C728-3C50-4772-86B8-3E5AD549D630}"/>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299" name="Text Box 6">
          <a:extLst>
            <a:ext uri="{FF2B5EF4-FFF2-40B4-BE49-F238E27FC236}">
              <a16:creationId xmlns:a16="http://schemas.microsoft.com/office/drawing/2014/main" id="{20ABFE06-087C-4FC1-897C-EB449A6625F7}"/>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4300" name="Text Box 6">
          <a:extLst>
            <a:ext uri="{FF2B5EF4-FFF2-40B4-BE49-F238E27FC236}">
              <a16:creationId xmlns:a16="http://schemas.microsoft.com/office/drawing/2014/main" id="{D5DF1673-31E2-48D1-B924-6B763B17D817}"/>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301" name="Text Box 4">
          <a:extLst>
            <a:ext uri="{FF2B5EF4-FFF2-40B4-BE49-F238E27FC236}">
              <a16:creationId xmlns:a16="http://schemas.microsoft.com/office/drawing/2014/main" id="{8D17C05E-92B9-4F2F-928F-5FCF8ADE7D3C}"/>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302" name="Text Box 6">
          <a:extLst>
            <a:ext uri="{FF2B5EF4-FFF2-40B4-BE49-F238E27FC236}">
              <a16:creationId xmlns:a16="http://schemas.microsoft.com/office/drawing/2014/main" id="{A055D8FF-744A-4108-A155-61C05B7B23D5}"/>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303" name="Text Box 4">
          <a:extLst>
            <a:ext uri="{FF2B5EF4-FFF2-40B4-BE49-F238E27FC236}">
              <a16:creationId xmlns:a16="http://schemas.microsoft.com/office/drawing/2014/main" id="{FEA16268-261D-4B5B-9203-99FDD257C28C}"/>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304" name="Text Box 6">
          <a:extLst>
            <a:ext uri="{FF2B5EF4-FFF2-40B4-BE49-F238E27FC236}">
              <a16:creationId xmlns:a16="http://schemas.microsoft.com/office/drawing/2014/main" id="{A371044A-153B-4CA6-8719-5E667F7ECD4E}"/>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4305" name="Text Box 6">
          <a:extLst>
            <a:ext uri="{FF2B5EF4-FFF2-40B4-BE49-F238E27FC236}">
              <a16:creationId xmlns:a16="http://schemas.microsoft.com/office/drawing/2014/main" id="{6B8178DD-2F38-4EE6-AED9-D5A2A1FCA5AC}"/>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4306" name="Text Box 4">
          <a:extLst>
            <a:ext uri="{FF2B5EF4-FFF2-40B4-BE49-F238E27FC236}">
              <a16:creationId xmlns:a16="http://schemas.microsoft.com/office/drawing/2014/main" id="{DAA0AC9B-62DB-49FB-851E-D330410B4FC6}"/>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4307" name="Text Box 6">
          <a:extLst>
            <a:ext uri="{FF2B5EF4-FFF2-40B4-BE49-F238E27FC236}">
              <a16:creationId xmlns:a16="http://schemas.microsoft.com/office/drawing/2014/main" id="{4EDD04C9-477C-4F2E-AE8B-614C5D0A1A6E}"/>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83044"/>
    <xdr:sp macro="" textlink="">
      <xdr:nvSpPr>
        <xdr:cNvPr id="4308" name="Text Box 4">
          <a:extLst>
            <a:ext uri="{FF2B5EF4-FFF2-40B4-BE49-F238E27FC236}">
              <a16:creationId xmlns:a16="http://schemas.microsoft.com/office/drawing/2014/main" id="{6FA6D98F-C871-4D8C-BED2-EE877D22E0B4}"/>
            </a:ext>
          </a:extLst>
        </xdr:cNvPr>
        <xdr:cNvSpPr txBox="1">
          <a:spLocks noChangeArrowheads="1"/>
        </xdr:cNvSpPr>
      </xdr:nvSpPr>
      <xdr:spPr bwMode="auto">
        <a:xfrm>
          <a:off x="1209675" y="57778650"/>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83044"/>
    <xdr:sp macro="" textlink="">
      <xdr:nvSpPr>
        <xdr:cNvPr id="4309" name="Text Box 6">
          <a:extLst>
            <a:ext uri="{FF2B5EF4-FFF2-40B4-BE49-F238E27FC236}">
              <a16:creationId xmlns:a16="http://schemas.microsoft.com/office/drawing/2014/main" id="{09891789-F67D-46C8-B7FC-63CF61BECE75}"/>
            </a:ext>
          </a:extLst>
        </xdr:cNvPr>
        <xdr:cNvSpPr txBox="1">
          <a:spLocks noChangeArrowheads="1"/>
        </xdr:cNvSpPr>
      </xdr:nvSpPr>
      <xdr:spPr bwMode="auto">
        <a:xfrm>
          <a:off x="1209675" y="57778650"/>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310" name="Text Box 4">
          <a:extLst>
            <a:ext uri="{FF2B5EF4-FFF2-40B4-BE49-F238E27FC236}">
              <a16:creationId xmlns:a16="http://schemas.microsoft.com/office/drawing/2014/main" id="{57573955-B296-4030-BB5B-5B93924B59DD}"/>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311" name="Text Box 6">
          <a:extLst>
            <a:ext uri="{FF2B5EF4-FFF2-40B4-BE49-F238E27FC236}">
              <a16:creationId xmlns:a16="http://schemas.microsoft.com/office/drawing/2014/main" id="{F4803160-09F2-4283-AF87-B4029C39D3F6}"/>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312" name="Text Box 4">
          <a:extLst>
            <a:ext uri="{FF2B5EF4-FFF2-40B4-BE49-F238E27FC236}">
              <a16:creationId xmlns:a16="http://schemas.microsoft.com/office/drawing/2014/main" id="{5D931FCE-B681-4CAB-A60A-8061971199DE}"/>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313" name="Text Box 6">
          <a:extLst>
            <a:ext uri="{FF2B5EF4-FFF2-40B4-BE49-F238E27FC236}">
              <a16:creationId xmlns:a16="http://schemas.microsoft.com/office/drawing/2014/main" id="{5C4E580E-F00A-4F8D-A48D-427D6E92C9CE}"/>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314" name="Text Box 4">
          <a:extLst>
            <a:ext uri="{FF2B5EF4-FFF2-40B4-BE49-F238E27FC236}">
              <a16:creationId xmlns:a16="http://schemas.microsoft.com/office/drawing/2014/main" id="{BFD693E2-C0FC-4030-8FA8-FEA03916F536}"/>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315" name="Text Box 6">
          <a:extLst>
            <a:ext uri="{FF2B5EF4-FFF2-40B4-BE49-F238E27FC236}">
              <a16:creationId xmlns:a16="http://schemas.microsoft.com/office/drawing/2014/main" id="{FE3A5D48-22C8-4891-B60A-128CCE8C29AB}"/>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316" name="Text Box 4">
          <a:extLst>
            <a:ext uri="{FF2B5EF4-FFF2-40B4-BE49-F238E27FC236}">
              <a16:creationId xmlns:a16="http://schemas.microsoft.com/office/drawing/2014/main" id="{B5DCA6CC-BFA3-4097-AB55-64E63F8A9CB3}"/>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317" name="Text Box 6">
          <a:extLst>
            <a:ext uri="{FF2B5EF4-FFF2-40B4-BE49-F238E27FC236}">
              <a16:creationId xmlns:a16="http://schemas.microsoft.com/office/drawing/2014/main" id="{A2D45B75-1C00-4E05-B088-0B0341BCAA45}"/>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4318" name="Text Box 4">
          <a:extLst>
            <a:ext uri="{FF2B5EF4-FFF2-40B4-BE49-F238E27FC236}">
              <a16:creationId xmlns:a16="http://schemas.microsoft.com/office/drawing/2014/main" id="{310C3700-C90E-4711-AFB2-EA1609071AC6}"/>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4319" name="Text Box 6">
          <a:extLst>
            <a:ext uri="{FF2B5EF4-FFF2-40B4-BE49-F238E27FC236}">
              <a16:creationId xmlns:a16="http://schemas.microsoft.com/office/drawing/2014/main" id="{757E1F2A-3B2C-4DEB-A303-916A06FFF7D5}"/>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320" name="Text Box 4">
          <a:extLst>
            <a:ext uri="{FF2B5EF4-FFF2-40B4-BE49-F238E27FC236}">
              <a16:creationId xmlns:a16="http://schemas.microsoft.com/office/drawing/2014/main" id="{9C077712-C01E-43C6-82D2-9BAFD0DB6792}"/>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321" name="Text Box 6">
          <a:extLst>
            <a:ext uri="{FF2B5EF4-FFF2-40B4-BE49-F238E27FC236}">
              <a16:creationId xmlns:a16="http://schemas.microsoft.com/office/drawing/2014/main" id="{8A8AD755-885B-4EE4-8F93-63D3217AF846}"/>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4322" name="Text Box 4">
          <a:extLst>
            <a:ext uri="{FF2B5EF4-FFF2-40B4-BE49-F238E27FC236}">
              <a16:creationId xmlns:a16="http://schemas.microsoft.com/office/drawing/2014/main" id="{9B352ECD-AD83-45D0-A810-CD5DB9EA8263}"/>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4323" name="Text Box 6">
          <a:extLst>
            <a:ext uri="{FF2B5EF4-FFF2-40B4-BE49-F238E27FC236}">
              <a16:creationId xmlns:a16="http://schemas.microsoft.com/office/drawing/2014/main" id="{CD095C6C-9798-4DC4-9AF3-E6607AD3E5D9}"/>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3519"/>
    <xdr:sp macro="" textlink="">
      <xdr:nvSpPr>
        <xdr:cNvPr id="4324" name="Text Box 4">
          <a:extLst>
            <a:ext uri="{FF2B5EF4-FFF2-40B4-BE49-F238E27FC236}">
              <a16:creationId xmlns:a16="http://schemas.microsoft.com/office/drawing/2014/main" id="{A0AD4608-B0CD-4F0C-933A-1C7B83E20A90}"/>
            </a:ext>
          </a:extLst>
        </xdr:cNvPr>
        <xdr:cNvSpPr txBox="1">
          <a:spLocks noChangeArrowheads="1"/>
        </xdr:cNvSpPr>
      </xdr:nvSpPr>
      <xdr:spPr bwMode="auto">
        <a:xfrm>
          <a:off x="1209675" y="577786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3519"/>
    <xdr:sp macro="" textlink="">
      <xdr:nvSpPr>
        <xdr:cNvPr id="4325" name="Text Box 6">
          <a:extLst>
            <a:ext uri="{FF2B5EF4-FFF2-40B4-BE49-F238E27FC236}">
              <a16:creationId xmlns:a16="http://schemas.microsoft.com/office/drawing/2014/main" id="{F82A70D7-A5D5-4D1C-8288-A8C7600764EA}"/>
            </a:ext>
          </a:extLst>
        </xdr:cNvPr>
        <xdr:cNvSpPr txBox="1">
          <a:spLocks noChangeArrowheads="1"/>
        </xdr:cNvSpPr>
      </xdr:nvSpPr>
      <xdr:spPr bwMode="auto">
        <a:xfrm>
          <a:off x="1209675" y="577786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326" name="Text Box 4">
          <a:extLst>
            <a:ext uri="{FF2B5EF4-FFF2-40B4-BE49-F238E27FC236}">
              <a16:creationId xmlns:a16="http://schemas.microsoft.com/office/drawing/2014/main" id="{AA4B5C77-4EE8-431B-BCB1-5E23656EBAC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327" name="Text Box 6">
          <a:extLst>
            <a:ext uri="{FF2B5EF4-FFF2-40B4-BE49-F238E27FC236}">
              <a16:creationId xmlns:a16="http://schemas.microsoft.com/office/drawing/2014/main" id="{AACEFB42-2616-45C4-8402-3A60D0E2349B}"/>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328" name="Text Box 4">
          <a:extLst>
            <a:ext uri="{FF2B5EF4-FFF2-40B4-BE49-F238E27FC236}">
              <a16:creationId xmlns:a16="http://schemas.microsoft.com/office/drawing/2014/main" id="{DB26E9E0-8654-491C-AC87-A1777C664360}"/>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329" name="Text Box 6">
          <a:extLst>
            <a:ext uri="{FF2B5EF4-FFF2-40B4-BE49-F238E27FC236}">
              <a16:creationId xmlns:a16="http://schemas.microsoft.com/office/drawing/2014/main" id="{172DB15F-F920-4193-9CFD-8A9F21E0FEBC}"/>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330" name="Text Box 4">
          <a:extLst>
            <a:ext uri="{FF2B5EF4-FFF2-40B4-BE49-F238E27FC236}">
              <a16:creationId xmlns:a16="http://schemas.microsoft.com/office/drawing/2014/main" id="{51BC315C-BF7A-4F08-A226-005DBDF9D375}"/>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331" name="Text Box 6">
          <a:extLst>
            <a:ext uri="{FF2B5EF4-FFF2-40B4-BE49-F238E27FC236}">
              <a16:creationId xmlns:a16="http://schemas.microsoft.com/office/drawing/2014/main" id="{279DB158-CBBE-43CC-AD19-0F21834CA919}"/>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332" name="Text Box 4">
          <a:extLst>
            <a:ext uri="{FF2B5EF4-FFF2-40B4-BE49-F238E27FC236}">
              <a16:creationId xmlns:a16="http://schemas.microsoft.com/office/drawing/2014/main" id="{0D065EDD-16D9-4912-B256-7DDD065E06F2}"/>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333" name="Text Box 6">
          <a:extLst>
            <a:ext uri="{FF2B5EF4-FFF2-40B4-BE49-F238E27FC236}">
              <a16:creationId xmlns:a16="http://schemas.microsoft.com/office/drawing/2014/main" id="{3C2738D7-CCD8-4022-B0F8-A9B60955EE9B}"/>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334" name="Text Box 4">
          <a:extLst>
            <a:ext uri="{FF2B5EF4-FFF2-40B4-BE49-F238E27FC236}">
              <a16:creationId xmlns:a16="http://schemas.microsoft.com/office/drawing/2014/main" id="{4A80C444-020C-4644-9758-9F9D7290735A}"/>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335" name="Text Box 6">
          <a:extLst>
            <a:ext uri="{FF2B5EF4-FFF2-40B4-BE49-F238E27FC236}">
              <a16:creationId xmlns:a16="http://schemas.microsoft.com/office/drawing/2014/main" id="{91992851-C69D-4CFD-B1F3-9AF82E6C1DC2}"/>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336" name="Text Box 4">
          <a:extLst>
            <a:ext uri="{FF2B5EF4-FFF2-40B4-BE49-F238E27FC236}">
              <a16:creationId xmlns:a16="http://schemas.microsoft.com/office/drawing/2014/main" id="{1EBA118B-8352-4282-96D0-B51855729C9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337" name="Text Box 6">
          <a:extLst>
            <a:ext uri="{FF2B5EF4-FFF2-40B4-BE49-F238E27FC236}">
              <a16:creationId xmlns:a16="http://schemas.microsoft.com/office/drawing/2014/main" id="{7F0363B6-23FD-4104-AD77-F6D34B31AA67}"/>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338" name="Text Box 4">
          <a:extLst>
            <a:ext uri="{FF2B5EF4-FFF2-40B4-BE49-F238E27FC236}">
              <a16:creationId xmlns:a16="http://schemas.microsoft.com/office/drawing/2014/main" id="{AFF0528C-2323-42B7-AD49-BC2716B6C59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339" name="Text Box 6">
          <a:extLst>
            <a:ext uri="{FF2B5EF4-FFF2-40B4-BE49-F238E27FC236}">
              <a16:creationId xmlns:a16="http://schemas.microsoft.com/office/drawing/2014/main" id="{ACE38D26-2C96-4646-B089-D767BCBEA48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340" name="Text Box 4">
          <a:extLst>
            <a:ext uri="{FF2B5EF4-FFF2-40B4-BE49-F238E27FC236}">
              <a16:creationId xmlns:a16="http://schemas.microsoft.com/office/drawing/2014/main" id="{2B085D5D-E975-4FD2-8312-C07296CCA02F}"/>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341" name="Text Box 6">
          <a:extLst>
            <a:ext uri="{FF2B5EF4-FFF2-40B4-BE49-F238E27FC236}">
              <a16:creationId xmlns:a16="http://schemas.microsoft.com/office/drawing/2014/main" id="{35C839AD-0236-407D-BA99-80ADE73ABD76}"/>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342" name="Text Box 4">
          <a:extLst>
            <a:ext uri="{FF2B5EF4-FFF2-40B4-BE49-F238E27FC236}">
              <a16:creationId xmlns:a16="http://schemas.microsoft.com/office/drawing/2014/main" id="{0C5E5E73-2D4B-4556-AE84-B4F48A56E75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343" name="Text Box 6">
          <a:extLst>
            <a:ext uri="{FF2B5EF4-FFF2-40B4-BE49-F238E27FC236}">
              <a16:creationId xmlns:a16="http://schemas.microsoft.com/office/drawing/2014/main" id="{1FB6AE30-7DA8-4CBB-A05C-17C2DAC26EE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344" name="Text Box 4">
          <a:extLst>
            <a:ext uri="{FF2B5EF4-FFF2-40B4-BE49-F238E27FC236}">
              <a16:creationId xmlns:a16="http://schemas.microsoft.com/office/drawing/2014/main" id="{0E596D31-DDD5-4646-8075-C848F5F10BD6}"/>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345" name="Text Box 6">
          <a:extLst>
            <a:ext uri="{FF2B5EF4-FFF2-40B4-BE49-F238E27FC236}">
              <a16:creationId xmlns:a16="http://schemas.microsoft.com/office/drawing/2014/main" id="{5BC2BD48-10DB-41CD-81A5-04A88B15B247}"/>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346" name="Text Box 4">
          <a:extLst>
            <a:ext uri="{FF2B5EF4-FFF2-40B4-BE49-F238E27FC236}">
              <a16:creationId xmlns:a16="http://schemas.microsoft.com/office/drawing/2014/main" id="{32D56E0D-5432-4D33-8BFD-F88998CC5FE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347" name="Text Box 6">
          <a:extLst>
            <a:ext uri="{FF2B5EF4-FFF2-40B4-BE49-F238E27FC236}">
              <a16:creationId xmlns:a16="http://schemas.microsoft.com/office/drawing/2014/main" id="{C4F65195-112C-4819-8671-918B519845D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348" name="Text Box 4">
          <a:extLst>
            <a:ext uri="{FF2B5EF4-FFF2-40B4-BE49-F238E27FC236}">
              <a16:creationId xmlns:a16="http://schemas.microsoft.com/office/drawing/2014/main" id="{DE0039A7-8A05-478F-A80B-B1942CC3725C}"/>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349" name="Text Box 6">
          <a:extLst>
            <a:ext uri="{FF2B5EF4-FFF2-40B4-BE49-F238E27FC236}">
              <a16:creationId xmlns:a16="http://schemas.microsoft.com/office/drawing/2014/main" id="{FE3E1505-2212-43F6-9CD6-CF7A7F348CA1}"/>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350" name="Text Box 4">
          <a:extLst>
            <a:ext uri="{FF2B5EF4-FFF2-40B4-BE49-F238E27FC236}">
              <a16:creationId xmlns:a16="http://schemas.microsoft.com/office/drawing/2014/main" id="{21E6A049-66BD-45E6-87BE-7D3D1F39BA1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351" name="Text Box 6">
          <a:extLst>
            <a:ext uri="{FF2B5EF4-FFF2-40B4-BE49-F238E27FC236}">
              <a16:creationId xmlns:a16="http://schemas.microsoft.com/office/drawing/2014/main" id="{1C63D5E1-1518-43AD-8BFF-AB195AE16D4D}"/>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352" name="Text Box 4">
          <a:extLst>
            <a:ext uri="{FF2B5EF4-FFF2-40B4-BE49-F238E27FC236}">
              <a16:creationId xmlns:a16="http://schemas.microsoft.com/office/drawing/2014/main" id="{DD4525E3-4228-4D29-8FFA-B50245E8C68D}"/>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353" name="Text Box 6">
          <a:extLst>
            <a:ext uri="{FF2B5EF4-FFF2-40B4-BE49-F238E27FC236}">
              <a16:creationId xmlns:a16="http://schemas.microsoft.com/office/drawing/2014/main" id="{0A7A2A95-0756-4E51-898F-077BE9B7735C}"/>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354" name="Text Box 4">
          <a:extLst>
            <a:ext uri="{FF2B5EF4-FFF2-40B4-BE49-F238E27FC236}">
              <a16:creationId xmlns:a16="http://schemas.microsoft.com/office/drawing/2014/main" id="{BDD20F7E-CF88-4553-9913-53C11CF2F33E}"/>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355" name="Text Box 6">
          <a:extLst>
            <a:ext uri="{FF2B5EF4-FFF2-40B4-BE49-F238E27FC236}">
              <a16:creationId xmlns:a16="http://schemas.microsoft.com/office/drawing/2014/main" id="{D35FCF39-1442-4F8E-8308-0FC41D57DA46}"/>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356" name="Text Box 4">
          <a:extLst>
            <a:ext uri="{FF2B5EF4-FFF2-40B4-BE49-F238E27FC236}">
              <a16:creationId xmlns:a16="http://schemas.microsoft.com/office/drawing/2014/main" id="{0A0DBC7F-DC2D-41DD-858F-B5CA5028D84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357" name="Text Box 6">
          <a:extLst>
            <a:ext uri="{FF2B5EF4-FFF2-40B4-BE49-F238E27FC236}">
              <a16:creationId xmlns:a16="http://schemas.microsoft.com/office/drawing/2014/main" id="{31D11199-0816-4D7E-91BF-7CEF54013C0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358" name="Text Box 4">
          <a:extLst>
            <a:ext uri="{FF2B5EF4-FFF2-40B4-BE49-F238E27FC236}">
              <a16:creationId xmlns:a16="http://schemas.microsoft.com/office/drawing/2014/main" id="{F45216D0-1A04-4BE6-9BE9-401A7BC70775}"/>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359" name="Text Box 6">
          <a:extLst>
            <a:ext uri="{FF2B5EF4-FFF2-40B4-BE49-F238E27FC236}">
              <a16:creationId xmlns:a16="http://schemas.microsoft.com/office/drawing/2014/main" id="{6332C048-84C8-41F5-BD7E-BFAE368B6F82}"/>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360" name="Text Box 4">
          <a:extLst>
            <a:ext uri="{FF2B5EF4-FFF2-40B4-BE49-F238E27FC236}">
              <a16:creationId xmlns:a16="http://schemas.microsoft.com/office/drawing/2014/main" id="{14902455-BF74-4657-8AB8-FE2887F381D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361" name="Text Box 6">
          <a:extLst>
            <a:ext uri="{FF2B5EF4-FFF2-40B4-BE49-F238E27FC236}">
              <a16:creationId xmlns:a16="http://schemas.microsoft.com/office/drawing/2014/main" id="{E3E9AF83-1AE5-42DC-90F7-C1E7DFB0029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362" name="Text Box 4">
          <a:extLst>
            <a:ext uri="{FF2B5EF4-FFF2-40B4-BE49-F238E27FC236}">
              <a16:creationId xmlns:a16="http://schemas.microsoft.com/office/drawing/2014/main" id="{15659388-57B8-4FE9-929A-BC62D4317320}"/>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363" name="Text Box 6">
          <a:extLst>
            <a:ext uri="{FF2B5EF4-FFF2-40B4-BE49-F238E27FC236}">
              <a16:creationId xmlns:a16="http://schemas.microsoft.com/office/drawing/2014/main" id="{57F59355-7A7F-4089-91B1-62157CCC9ECF}"/>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364" name="Text Box 4">
          <a:extLst>
            <a:ext uri="{FF2B5EF4-FFF2-40B4-BE49-F238E27FC236}">
              <a16:creationId xmlns:a16="http://schemas.microsoft.com/office/drawing/2014/main" id="{71FEDA6F-B584-404A-B834-D491C435EC8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365" name="Text Box 6">
          <a:extLst>
            <a:ext uri="{FF2B5EF4-FFF2-40B4-BE49-F238E27FC236}">
              <a16:creationId xmlns:a16="http://schemas.microsoft.com/office/drawing/2014/main" id="{FAD98028-59BB-408E-ABB1-0D6FAFA545E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366" name="Text Box 4">
          <a:extLst>
            <a:ext uri="{FF2B5EF4-FFF2-40B4-BE49-F238E27FC236}">
              <a16:creationId xmlns:a16="http://schemas.microsoft.com/office/drawing/2014/main" id="{3EDCB3CA-0217-4D23-8228-A7E51A4412B9}"/>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367" name="Text Box 6">
          <a:extLst>
            <a:ext uri="{FF2B5EF4-FFF2-40B4-BE49-F238E27FC236}">
              <a16:creationId xmlns:a16="http://schemas.microsoft.com/office/drawing/2014/main" id="{755560D4-0F95-4D23-8E3A-F6E13F73FA39}"/>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4368" name="Text Box 6">
          <a:extLst>
            <a:ext uri="{FF2B5EF4-FFF2-40B4-BE49-F238E27FC236}">
              <a16:creationId xmlns:a16="http://schemas.microsoft.com/office/drawing/2014/main" id="{421385D0-0A1B-4D34-9DC5-B06F7E6EB23B}"/>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369" name="Text Box 4">
          <a:extLst>
            <a:ext uri="{FF2B5EF4-FFF2-40B4-BE49-F238E27FC236}">
              <a16:creationId xmlns:a16="http://schemas.microsoft.com/office/drawing/2014/main" id="{B238BC55-1408-4E06-AEB3-E3AA8369A401}"/>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370" name="Text Box 6">
          <a:extLst>
            <a:ext uri="{FF2B5EF4-FFF2-40B4-BE49-F238E27FC236}">
              <a16:creationId xmlns:a16="http://schemas.microsoft.com/office/drawing/2014/main" id="{C5F458A7-D05D-4165-9E37-8FD332DF5031}"/>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371" name="Text Box 4">
          <a:extLst>
            <a:ext uri="{FF2B5EF4-FFF2-40B4-BE49-F238E27FC236}">
              <a16:creationId xmlns:a16="http://schemas.microsoft.com/office/drawing/2014/main" id="{533151DE-9641-4C11-B39E-1590E5D40287}"/>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372" name="Text Box 6">
          <a:extLst>
            <a:ext uri="{FF2B5EF4-FFF2-40B4-BE49-F238E27FC236}">
              <a16:creationId xmlns:a16="http://schemas.microsoft.com/office/drawing/2014/main" id="{2D26CB48-0A6D-485B-BA6B-125DB236B87D}"/>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4373" name="Text Box 4">
          <a:extLst>
            <a:ext uri="{FF2B5EF4-FFF2-40B4-BE49-F238E27FC236}">
              <a16:creationId xmlns:a16="http://schemas.microsoft.com/office/drawing/2014/main" id="{F5C82F58-CBCB-44DE-A29D-6C638345C2E3}"/>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4374" name="Text Box 6">
          <a:extLst>
            <a:ext uri="{FF2B5EF4-FFF2-40B4-BE49-F238E27FC236}">
              <a16:creationId xmlns:a16="http://schemas.microsoft.com/office/drawing/2014/main" id="{01ABCE43-BEE8-4070-9029-D8A4B9E9B408}"/>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375" name="Text Box 4">
          <a:extLst>
            <a:ext uri="{FF2B5EF4-FFF2-40B4-BE49-F238E27FC236}">
              <a16:creationId xmlns:a16="http://schemas.microsoft.com/office/drawing/2014/main" id="{6B0EA7E2-7A70-4BE3-9A57-9F99AFB896DB}"/>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376" name="Text Box 6">
          <a:extLst>
            <a:ext uri="{FF2B5EF4-FFF2-40B4-BE49-F238E27FC236}">
              <a16:creationId xmlns:a16="http://schemas.microsoft.com/office/drawing/2014/main" id="{0D3E8E2B-37AB-42BE-8527-80272BE8302F}"/>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377" name="Text Box 4">
          <a:extLst>
            <a:ext uri="{FF2B5EF4-FFF2-40B4-BE49-F238E27FC236}">
              <a16:creationId xmlns:a16="http://schemas.microsoft.com/office/drawing/2014/main" id="{BE62D4D6-E70B-4300-859E-EB5E4A4C4B47}"/>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378" name="Text Box 6">
          <a:extLst>
            <a:ext uri="{FF2B5EF4-FFF2-40B4-BE49-F238E27FC236}">
              <a16:creationId xmlns:a16="http://schemas.microsoft.com/office/drawing/2014/main" id="{36E483E4-8480-4E9E-9863-9A90B79F294A}"/>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379" name="Text Box 4">
          <a:extLst>
            <a:ext uri="{FF2B5EF4-FFF2-40B4-BE49-F238E27FC236}">
              <a16:creationId xmlns:a16="http://schemas.microsoft.com/office/drawing/2014/main" id="{8F733BBA-700C-44D5-AE70-654C8D8F3FBC}"/>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380" name="Text Box 6">
          <a:extLst>
            <a:ext uri="{FF2B5EF4-FFF2-40B4-BE49-F238E27FC236}">
              <a16:creationId xmlns:a16="http://schemas.microsoft.com/office/drawing/2014/main" id="{0FD24185-B664-45D8-A84D-759FB1D139FB}"/>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381" name="Text Box 4">
          <a:extLst>
            <a:ext uri="{FF2B5EF4-FFF2-40B4-BE49-F238E27FC236}">
              <a16:creationId xmlns:a16="http://schemas.microsoft.com/office/drawing/2014/main" id="{C4459300-3AFC-42B3-BDFA-63CF7757E0F5}"/>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382" name="Text Box 6">
          <a:extLst>
            <a:ext uri="{FF2B5EF4-FFF2-40B4-BE49-F238E27FC236}">
              <a16:creationId xmlns:a16="http://schemas.microsoft.com/office/drawing/2014/main" id="{CE4F4446-5C94-4C0E-B2AF-1A3D6DB7712A}"/>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383" name="Text Box 4">
          <a:extLst>
            <a:ext uri="{FF2B5EF4-FFF2-40B4-BE49-F238E27FC236}">
              <a16:creationId xmlns:a16="http://schemas.microsoft.com/office/drawing/2014/main" id="{DD66396B-3853-46D3-92F2-C7CF945B29AD}"/>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384" name="Text Box 6">
          <a:extLst>
            <a:ext uri="{FF2B5EF4-FFF2-40B4-BE49-F238E27FC236}">
              <a16:creationId xmlns:a16="http://schemas.microsoft.com/office/drawing/2014/main" id="{211905A2-01CF-48D4-88B7-CE52D35C690E}"/>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385" name="Text Box 4">
          <a:extLst>
            <a:ext uri="{FF2B5EF4-FFF2-40B4-BE49-F238E27FC236}">
              <a16:creationId xmlns:a16="http://schemas.microsoft.com/office/drawing/2014/main" id="{A1F6F7C9-6D89-476D-9C34-9FB1152F3A60}"/>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386" name="Text Box 6">
          <a:extLst>
            <a:ext uri="{FF2B5EF4-FFF2-40B4-BE49-F238E27FC236}">
              <a16:creationId xmlns:a16="http://schemas.microsoft.com/office/drawing/2014/main" id="{30631F51-6513-4000-A601-448BFE57DAB6}"/>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387" name="Text Box 4">
          <a:extLst>
            <a:ext uri="{FF2B5EF4-FFF2-40B4-BE49-F238E27FC236}">
              <a16:creationId xmlns:a16="http://schemas.microsoft.com/office/drawing/2014/main" id="{40456CB9-8EA2-42F3-AAE7-5EB6FF4AFB6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388" name="Text Box 6">
          <a:extLst>
            <a:ext uri="{FF2B5EF4-FFF2-40B4-BE49-F238E27FC236}">
              <a16:creationId xmlns:a16="http://schemas.microsoft.com/office/drawing/2014/main" id="{5FD0EE91-4C4F-491E-AE0D-162BFD38658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389" name="Text Box 4">
          <a:extLst>
            <a:ext uri="{FF2B5EF4-FFF2-40B4-BE49-F238E27FC236}">
              <a16:creationId xmlns:a16="http://schemas.microsoft.com/office/drawing/2014/main" id="{88E7AB92-FC41-4857-BA83-B69D50FDE4E1}"/>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390" name="Text Box 6">
          <a:extLst>
            <a:ext uri="{FF2B5EF4-FFF2-40B4-BE49-F238E27FC236}">
              <a16:creationId xmlns:a16="http://schemas.microsoft.com/office/drawing/2014/main" id="{C64AF3CB-A02A-4F1F-B669-412F6631E5EC}"/>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391" name="Text Box 4">
          <a:extLst>
            <a:ext uri="{FF2B5EF4-FFF2-40B4-BE49-F238E27FC236}">
              <a16:creationId xmlns:a16="http://schemas.microsoft.com/office/drawing/2014/main" id="{58B152DC-791B-4729-8C30-EB8B8F658A22}"/>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392" name="Text Box 6">
          <a:extLst>
            <a:ext uri="{FF2B5EF4-FFF2-40B4-BE49-F238E27FC236}">
              <a16:creationId xmlns:a16="http://schemas.microsoft.com/office/drawing/2014/main" id="{929EFBE7-3A0C-4CC6-8E67-9F2757A0AE9D}"/>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393" name="Text Box 4">
          <a:extLst>
            <a:ext uri="{FF2B5EF4-FFF2-40B4-BE49-F238E27FC236}">
              <a16:creationId xmlns:a16="http://schemas.microsoft.com/office/drawing/2014/main" id="{BEE14D48-AFCA-4121-8C07-5AF53B321FB1}"/>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394" name="Text Box 6">
          <a:extLst>
            <a:ext uri="{FF2B5EF4-FFF2-40B4-BE49-F238E27FC236}">
              <a16:creationId xmlns:a16="http://schemas.microsoft.com/office/drawing/2014/main" id="{D0D64CA2-26D1-4538-ABEE-B40BCC46F2A2}"/>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395" name="Text Box 4">
          <a:extLst>
            <a:ext uri="{FF2B5EF4-FFF2-40B4-BE49-F238E27FC236}">
              <a16:creationId xmlns:a16="http://schemas.microsoft.com/office/drawing/2014/main" id="{EEAE18D4-F444-4109-8517-140005EABEFC}"/>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396" name="Text Box 6">
          <a:extLst>
            <a:ext uri="{FF2B5EF4-FFF2-40B4-BE49-F238E27FC236}">
              <a16:creationId xmlns:a16="http://schemas.microsoft.com/office/drawing/2014/main" id="{233828D2-A5C5-4A39-8CF4-F367031082F3}"/>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397" name="Text Box 4">
          <a:extLst>
            <a:ext uri="{FF2B5EF4-FFF2-40B4-BE49-F238E27FC236}">
              <a16:creationId xmlns:a16="http://schemas.microsoft.com/office/drawing/2014/main" id="{BFB767C2-C8CB-4F26-ACBD-8AD8B25EF917}"/>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398" name="Text Box 6">
          <a:extLst>
            <a:ext uri="{FF2B5EF4-FFF2-40B4-BE49-F238E27FC236}">
              <a16:creationId xmlns:a16="http://schemas.microsoft.com/office/drawing/2014/main" id="{80175220-7369-43F1-9539-EDC4FDAE221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399" name="Text Box 4">
          <a:extLst>
            <a:ext uri="{FF2B5EF4-FFF2-40B4-BE49-F238E27FC236}">
              <a16:creationId xmlns:a16="http://schemas.microsoft.com/office/drawing/2014/main" id="{848B6749-B195-4EFE-B654-6D06A471FFB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400" name="Text Box 6">
          <a:extLst>
            <a:ext uri="{FF2B5EF4-FFF2-40B4-BE49-F238E27FC236}">
              <a16:creationId xmlns:a16="http://schemas.microsoft.com/office/drawing/2014/main" id="{0127FB3F-44E0-473E-8792-417DD64E725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401" name="Text Box 4">
          <a:extLst>
            <a:ext uri="{FF2B5EF4-FFF2-40B4-BE49-F238E27FC236}">
              <a16:creationId xmlns:a16="http://schemas.microsoft.com/office/drawing/2014/main" id="{6CF3D616-DB57-4587-AFE7-310C2FD5C05D}"/>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402" name="Text Box 6">
          <a:extLst>
            <a:ext uri="{FF2B5EF4-FFF2-40B4-BE49-F238E27FC236}">
              <a16:creationId xmlns:a16="http://schemas.microsoft.com/office/drawing/2014/main" id="{634BC280-492C-49EC-A4EF-CF38F3E32B95}"/>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403" name="Text Box 4">
          <a:extLst>
            <a:ext uri="{FF2B5EF4-FFF2-40B4-BE49-F238E27FC236}">
              <a16:creationId xmlns:a16="http://schemas.microsoft.com/office/drawing/2014/main" id="{AB5424EC-386D-4E4F-8095-6E1775D7123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404" name="Text Box 6">
          <a:extLst>
            <a:ext uri="{FF2B5EF4-FFF2-40B4-BE49-F238E27FC236}">
              <a16:creationId xmlns:a16="http://schemas.microsoft.com/office/drawing/2014/main" id="{096C1253-09CF-4AD9-81E8-40142F641F7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405" name="Text Box 4">
          <a:extLst>
            <a:ext uri="{FF2B5EF4-FFF2-40B4-BE49-F238E27FC236}">
              <a16:creationId xmlns:a16="http://schemas.microsoft.com/office/drawing/2014/main" id="{6BCDE70E-079E-4B75-B468-8CCDACBE6701}"/>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406" name="Text Box 6">
          <a:extLst>
            <a:ext uri="{FF2B5EF4-FFF2-40B4-BE49-F238E27FC236}">
              <a16:creationId xmlns:a16="http://schemas.microsoft.com/office/drawing/2014/main" id="{88EF59AC-132C-4635-B743-BD49D4A285C4}"/>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407" name="Text Box 4">
          <a:extLst>
            <a:ext uri="{FF2B5EF4-FFF2-40B4-BE49-F238E27FC236}">
              <a16:creationId xmlns:a16="http://schemas.microsoft.com/office/drawing/2014/main" id="{09F79279-F7F1-4FBB-99F4-CEBE4D62D84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408" name="Text Box 6">
          <a:extLst>
            <a:ext uri="{FF2B5EF4-FFF2-40B4-BE49-F238E27FC236}">
              <a16:creationId xmlns:a16="http://schemas.microsoft.com/office/drawing/2014/main" id="{EFC87EAD-14A1-4874-B9CA-6A79D827613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409" name="Text Box 4">
          <a:extLst>
            <a:ext uri="{FF2B5EF4-FFF2-40B4-BE49-F238E27FC236}">
              <a16:creationId xmlns:a16="http://schemas.microsoft.com/office/drawing/2014/main" id="{38022B37-6E4A-4830-A9BA-8D55F48C020E}"/>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410" name="Text Box 6">
          <a:extLst>
            <a:ext uri="{FF2B5EF4-FFF2-40B4-BE49-F238E27FC236}">
              <a16:creationId xmlns:a16="http://schemas.microsoft.com/office/drawing/2014/main" id="{C0F398E6-2EDF-4E13-9BEE-1F2ED0861A93}"/>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4411" name="Text Box 6">
          <a:extLst>
            <a:ext uri="{FF2B5EF4-FFF2-40B4-BE49-F238E27FC236}">
              <a16:creationId xmlns:a16="http://schemas.microsoft.com/office/drawing/2014/main" id="{F6A22876-08B5-4089-A308-A554FED80BA7}"/>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412" name="Text Box 4">
          <a:extLst>
            <a:ext uri="{FF2B5EF4-FFF2-40B4-BE49-F238E27FC236}">
              <a16:creationId xmlns:a16="http://schemas.microsoft.com/office/drawing/2014/main" id="{51F8ED32-4675-47F2-9B1D-6989B8BC7F83}"/>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413" name="Text Box 6">
          <a:extLst>
            <a:ext uri="{FF2B5EF4-FFF2-40B4-BE49-F238E27FC236}">
              <a16:creationId xmlns:a16="http://schemas.microsoft.com/office/drawing/2014/main" id="{CD93A7B6-919E-41BD-A999-0DD1371FCFFE}"/>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414" name="Text Box 4">
          <a:extLst>
            <a:ext uri="{FF2B5EF4-FFF2-40B4-BE49-F238E27FC236}">
              <a16:creationId xmlns:a16="http://schemas.microsoft.com/office/drawing/2014/main" id="{7B2D40BA-59BF-4A78-86FE-E2B47E99F808}"/>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415" name="Text Box 6">
          <a:extLst>
            <a:ext uri="{FF2B5EF4-FFF2-40B4-BE49-F238E27FC236}">
              <a16:creationId xmlns:a16="http://schemas.microsoft.com/office/drawing/2014/main" id="{15B4A959-B40A-41B5-9DEE-2D00C47FE412}"/>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416" name="Text Box 4">
          <a:extLst>
            <a:ext uri="{FF2B5EF4-FFF2-40B4-BE49-F238E27FC236}">
              <a16:creationId xmlns:a16="http://schemas.microsoft.com/office/drawing/2014/main" id="{3B3A8B87-D55D-4130-877A-01989C8A21DB}"/>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417" name="Text Box 6">
          <a:extLst>
            <a:ext uri="{FF2B5EF4-FFF2-40B4-BE49-F238E27FC236}">
              <a16:creationId xmlns:a16="http://schemas.microsoft.com/office/drawing/2014/main" id="{D0F6F455-A373-48F8-8EAA-6D2B8B0C66EF}"/>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418" name="Text Box 6">
          <a:extLst>
            <a:ext uri="{FF2B5EF4-FFF2-40B4-BE49-F238E27FC236}">
              <a16:creationId xmlns:a16="http://schemas.microsoft.com/office/drawing/2014/main" id="{5BFEBB16-5AD6-40E8-8DCA-6A7523F22E8B}"/>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419" name="Text Box 4">
          <a:extLst>
            <a:ext uri="{FF2B5EF4-FFF2-40B4-BE49-F238E27FC236}">
              <a16:creationId xmlns:a16="http://schemas.microsoft.com/office/drawing/2014/main" id="{F9CF9E66-319E-41A3-B6FF-5E6AB68ED542}"/>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420" name="Text Box 6">
          <a:extLst>
            <a:ext uri="{FF2B5EF4-FFF2-40B4-BE49-F238E27FC236}">
              <a16:creationId xmlns:a16="http://schemas.microsoft.com/office/drawing/2014/main" id="{83054F1F-D806-43B8-A0F4-5AFCF9B4B087}"/>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421" name="Text Box 4">
          <a:extLst>
            <a:ext uri="{FF2B5EF4-FFF2-40B4-BE49-F238E27FC236}">
              <a16:creationId xmlns:a16="http://schemas.microsoft.com/office/drawing/2014/main" id="{F10C1C38-F024-443C-A7D4-F02108110290}"/>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422" name="Text Box 6">
          <a:extLst>
            <a:ext uri="{FF2B5EF4-FFF2-40B4-BE49-F238E27FC236}">
              <a16:creationId xmlns:a16="http://schemas.microsoft.com/office/drawing/2014/main" id="{44952EC5-5B67-410C-9A90-B75D1ED3C7B8}"/>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423" name="Text Box 4">
          <a:extLst>
            <a:ext uri="{FF2B5EF4-FFF2-40B4-BE49-F238E27FC236}">
              <a16:creationId xmlns:a16="http://schemas.microsoft.com/office/drawing/2014/main" id="{6A17F9EF-489C-4F62-8A47-E4B53BCD1B70}"/>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424" name="Text Box 6">
          <a:extLst>
            <a:ext uri="{FF2B5EF4-FFF2-40B4-BE49-F238E27FC236}">
              <a16:creationId xmlns:a16="http://schemas.microsoft.com/office/drawing/2014/main" id="{B19CE980-9A09-4827-AF8E-70D86013F7C2}"/>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4425" name="Text Box 4">
          <a:extLst>
            <a:ext uri="{FF2B5EF4-FFF2-40B4-BE49-F238E27FC236}">
              <a16:creationId xmlns:a16="http://schemas.microsoft.com/office/drawing/2014/main" id="{2D7833A9-2917-4786-96BE-466BD61B5D64}"/>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4426" name="Text Box 6">
          <a:extLst>
            <a:ext uri="{FF2B5EF4-FFF2-40B4-BE49-F238E27FC236}">
              <a16:creationId xmlns:a16="http://schemas.microsoft.com/office/drawing/2014/main" id="{1C2AED35-F1AA-43B5-B351-DEC5DCBB549F}"/>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427" name="Text Box 4">
          <a:extLst>
            <a:ext uri="{FF2B5EF4-FFF2-40B4-BE49-F238E27FC236}">
              <a16:creationId xmlns:a16="http://schemas.microsoft.com/office/drawing/2014/main" id="{5A98D582-E3D0-4054-A128-A350DDDCA3A3}"/>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428" name="Text Box 6">
          <a:extLst>
            <a:ext uri="{FF2B5EF4-FFF2-40B4-BE49-F238E27FC236}">
              <a16:creationId xmlns:a16="http://schemas.microsoft.com/office/drawing/2014/main" id="{17D0AA24-5EBE-4E6E-95DF-8D60F98316B6}"/>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4429" name="Text Box 4">
          <a:extLst>
            <a:ext uri="{FF2B5EF4-FFF2-40B4-BE49-F238E27FC236}">
              <a16:creationId xmlns:a16="http://schemas.microsoft.com/office/drawing/2014/main" id="{FC47B071-9AB9-4928-ABD5-1CA4467E2B00}"/>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4430" name="Text Box 6">
          <a:extLst>
            <a:ext uri="{FF2B5EF4-FFF2-40B4-BE49-F238E27FC236}">
              <a16:creationId xmlns:a16="http://schemas.microsoft.com/office/drawing/2014/main" id="{A30F3004-F52F-43CC-80C4-EDFAD0648678}"/>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431" name="Text Box 4">
          <a:extLst>
            <a:ext uri="{FF2B5EF4-FFF2-40B4-BE49-F238E27FC236}">
              <a16:creationId xmlns:a16="http://schemas.microsoft.com/office/drawing/2014/main" id="{570B8A97-4BC2-489D-8DCC-E818936EC86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432" name="Text Box 6">
          <a:extLst>
            <a:ext uri="{FF2B5EF4-FFF2-40B4-BE49-F238E27FC236}">
              <a16:creationId xmlns:a16="http://schemas.microsoft.com/office/drawing/2014/main" id="{F630A80B-9964-4D64-8031-9DC4114C5EE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433" name="Text Box 4">
          <a:extLst>
            <a:ext uri="{FF2B5EF4-FFF2-40B4-BE49-F238E27FC236}">
              <a16:creationId xmlns:a16="http://schemas.microsoft.com/office/drawing/2014/main" id="{C5ECB1C4-142E-4049-ACE7-F4C6ACE97C1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434" name="Text Box 6">
          <a:extLst>
            <a:ext uri="{FF2B5EF4-FFF2-40B4-BE49-F238E27FC236}">
              <a16:creationId xmlns:a16="http://schemas.microsoft.com/office/drawing/2014/main" id="{D5F16F29-6245-4FA9-94E8-54786923DDD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435" name="Text Box 4">
          <a:extLst>
            <a:ext uri="{FF2B5EF4-FFF2-40B4-BE49-F238E27FC236}">
              <a16:creationId xmlns:a16="http://schemas.microsoft.com/office/drawing/2014/main" id="{EA2F1EF3-4264-418E-B1A6-471810C448A9}"/>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436" name="Text Box 6">
          <a:extLst>
            <a:ext uri="{FF2B5EF4-FFF2-40B4-BE49-F238E27FC236}">
              <a16:creationId xmlns:a16="http://schemas.microsoft.com/office/drawing/2014/main" id="{7977A454-FD1E-4DC0-936A-E675FE1C1D7B}"/>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437" name="Text Box 4">
          <a:extLst>
            <a:ext uri="{FF2B5EF4-FFF2-40B4-BE49-F238E27FC236}">
              <a16:creationId xmlns:a16="http://schemas.microsoft.com/office/drawing/2014/main" id="{3CB71E03-2A1A-4A84-AD23-501A33535A51}"/>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438" name="Text Box 6">
          <a:extLst>
            <a:ext uri="{FF2B5EF4-FFF2-40B4-BE49-F238E27FC236}">
              <a16:creationId xmlns:a16="http://schemas.microsoft.com/office/drawing/2014/main" id="{9CA45F79-C032-4360-8804-1775A151C327}"/>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439" name="Text Box 4">
          <a:extLst>
            <a:ext uri="{FF2B5EF4-FFF2-40B4-BE49-F238E27FC236}">
              <a16:creationId xmlns:a16="http://schemas.microsoft.com/office/drawing/2014/main" id="{C978AA64-6098-4690-9D5B-939FFF54A35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440" name="Text Box 6">
          <a:extLst>
            <a:ext uri="{FF2B5EF4-FFF2-40B4-BE49-F238E27FC236}">
              <a16:creationId xmlns:a16="http://schemas.microsoft.com/office/drawing/2014/main" id="{2EF448D6-0189-4461-84D2-83A497D75E1E}"/>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441" name="Text Box 4">
          <a:extLst>
            <a:ext uri="{FF2B5EF4-FFF2-40B4-BE49-F238E27FC236}">
              <a16:creationId xmlns:a16="http://schemas.microsoft.com/office/drawing/2014/main" id="{E3DAB97A-639E-4F2D-9839-F937C7DB7D2C}"/>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442" name="Text Box 6">
          <a:extLst>
            <a:ext uri="{FF2B5EF4-FFF2-40B4-BE49-F238E27FC236}">
              <a16:creationId xmlns:a16="http://schemas.microsoft.com/office/drawing/2014/main" id="{803C3999-1468-419C-8C13-D9662678B601}"/>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443" name="Text Box 4">
          <a:extLst>
            <a:ext uri="{FF2B5EF4-FFF2-40B4-BE49-F238E27FC236}">
              <a16:creationId xmlns:a16="http://schemas.microsoft.com/office/drawing/2014/main" id="{D485C4F3-6E49-4721-9EE3-155B193C749F}"/>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444" name="Text Box 6">
          <a:extLst>
            <a:ext uri="{FF2B5EF4-FFF2-40B4-BE49-F238E27FC236}">
              <a16:creationId xmlns:a16="http://schemas.microsoft.com/office/drawing/2014/main" id="{A240C76C-85E0-4178-B64A-F324CD83B1AD}"/>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445" name="Text Box 4">
          <a:extLst>
            <a:ext uri="{FF2B5EF4-FFF2-40B4-BE49-F238E27FC236}">
              <a16:creationId xmlns:a16="http://schemas.microsoft.com/office/drawing/2014/main" id="{698D660E-7104-4A0E-B036-D098AE4F3A8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446" name="Text Box 6">
          <a:extLst>
            <a:ext uri="{FF2B5EF4-FFF2-40B4-BE49-F238E27FC236}">
              <a16:creationId xmlns:a16="http://schemas.microsoft.com/office/drawing/2014/main" id="{412D007D-25BD-42E4-BAD2-8B223460A27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447" name="Text Box 4">
          <a:extLst>
            <a:ext uri="{FF2B5EF4-FFF2-40B4-BE49-F238E27FC236}">
              <a16:creationId xmlns:a16="http://schemas.microsoft.com/office/drawing/2014/main" id="{2339C6ED-D8C7-4336-8181-4EC1CCB218CF}"/>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448" name="Text Box 6">
          <a:extLst>
            <a:ext uri="{FF2B5EF4-FFF2-40B4-BE49-F238E27FC236}">
              <a16:creationId xmlns:a16="http://schemas.microsoft.com/office/drawing/2014/main" id="{3E9CDDF8-2FC9-4576-8183-BD46259E48FB}"/>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449" name="Text Box 4">
          <a:extLst>
            <a:ext uri="{FF2B5EF4-FFF2-40B4-BE49-F238E27FC236}">
              <a16:creationId xmlns:a16="http://schemas.microsoft.com/office/drawing/2014/main" id="{F07D6899-C361-4A83-B9AD-FEFEE296D95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450" name="Text Box 6">
          <a:extLst>
            <a:ext uri="{FF2B5EF4-FFF2-40B4-BE49-F238E27FC236}">
              <a16:creationId xmlns:a16="http://schemas.microsoft.com/office/drawing/2014/main" id="{21D75561-1529-4697-9EE5-FEABB57F725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451" name="Text Box 4">
          <a:extLst>
            <a:ext uri="{FF2B5EF4-FFF2-40B4-BE49-F238E27FC236}">
              <a16:creationId xmlns:a16="http://schemas.microsoft.com/office/drawing/2014/main" id="{424926AF-714A-444F-8DEE-6446DF753952}"/>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452" name="Text Box 6">
          <a:extLst>
            <a:ext uri="{FF2B5EF4-FFF2-40B4-BE49-F238E27FC236}">
              <a16:creationId xmlns:a16="http://schemas.microsoft.com/office/drawing/2014/main" id="{18CAB347-9452-4E36-849A-42E0666B91BB}"/>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453" name="Text Box 4">
          <a:extLst>
            <a:ext uri="{FF2B5EF4-FFF2-40B4-BE49-F238E27FC236}">
              <a16:creationId xmlns:a16="http://schemas.microsoft.com/office/drawing/2014/main" id="{5554858A-0FBA-4F7F-81A9-8BB68D4C9FC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454" name="Text Box 6">
          <a:extLst>
            <a:ext uri="{FF2B5EF4-FFF2-40B4-BE49-F238E27FC236}">
              <a16:creationId xmlns:a16="http://schemas.microsoft.com/office/drawing/2014/main" id="{C222D4E6-E84E-43BE-BED0-88BCDF1DB85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455" name="Text Box 4">
          <a:extLst>
            <a:ext uri="{FF2B5EF4-FFF2-40B4-BE49-F238E27FC236}">
              <a16:creationId xmlns:a16="http://schemas.microsoft.com/office/drawing/2014/main" id="{54E3D1A5-2414-4B27-A67F-8A0880ADFC8B}"/>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456" name="Text Box 6">
          <a:extLst>
            <a:ext uri="{FF2B5EF4-FFF2-40B4-BE49-F238E27FC236}">
              <a16:creationId xmlns:a16="http://schemas.microsoft.com/office/drawing/2014/main" id="{1EDB3913-CA5E-4DCC-909C-6489774E8B03}"/>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457" name="Text Box 4">
          <a:extLst>
            <a:ext uri="{FF2B5EF4-FFF2-40B4-BE49-F238E27FC236}">
              <a16:creationId xmlns:a16="http://schemas.microsoft.com/office/drawing/2014/main" id="{74660A73-F6B0-432A-B38F-A355B038D1CF}"/>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458" name="Text Box 6">
          <a:extLst>
            <a:ext uri="{FF2B5EF4-FFF2-40B4-BE49-F238E27FC236}">
              <a16:creationId xmlns:a16="http://schemas.microsoft.com/office/drawing/2014/main" id="{AB6094EA-A073-4443-B3C0-928695F907FB}"/>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459" name="Text Box 4">
          <a:extLst>
            <a:ext uri="{FF2B5EF4-FFF2-40B4-BE49-F238E27FC236}">
              <a16:creationId xmlns:a16="http://schemas.microsoft.com/office/drawing/2014/main" id="{C3A45252-0ACB-4346-B635-7AEA8F06581C}"/>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460" name="Text Box 6">
          <a:extLst>
            <a:ext uri="{FF2B5EF4-FFF2-40B4-BE49-F238E27FC236}">
              <a16:creationId xmlns:a16="http://schemas.microsoft.com/office/drawing/2014/main" id="{6C3799AD-BBA2-43F9-9436-4A2BE90B104E}"/>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461" name="Text Box 4">
          <a:extLst>
            <a:ext uri="{FF2B5EF4-FFF2-40B4-BE49-F238E27FC236}">
              <a16:creationId xmlns:a16="http://schemas.microsoft.com/office/drawing/2014/main" id="{820D2893-AE99-4C36-952A-5C4EBD9C3230}"/>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462" name="Text Box 6">
          <a:extLst>
            <a:ext uri="{FF2B5EF4-FFF2-40B4-BE49-F238E27FC236}">
              <a16:creationId xmlns:a16="http://schemas.microsoft.com/office/drawing/2014/main" id="{8EA7A8EF-4AFE-4B44-A9B3-E82C991A010F}"/>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463" name="Text Box 4">
          <a:extLst>
            <a:ext uri="{FF2B5EF4-FFF2-40B4-BE49-F238E27FC236}">
              <a16:creationId xmlns:a16="http://schemas.microsoft.com/office/drawing/2014/main" id="{747DEBFB-A1D3-4945-9A24-F1315B99651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464" name="Text Box 6">
          <a:extLst>
            <a:ext uri="{FF2B5EF4-FFF2-40B4-BE49-F238E27FC236}">
              <a16:creationId xmlns:a16="http://schemas.microsoft.com/office/drawing/2014/main" id="{DA2E9502-4DC8-4F4B-8F99-02596E303F0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465" name="Text Box 4">
          <a:extLst>
            <a:ext uri="{FF2B5EF4-FFF2-40B4-BE49-F238E27FC236}">
              <a16:creationId xmlns:a16="http://schemas.microsoft.com/office/drawing/2014/main" id="{9986A7DF-0DF7-4B15-912A-5743653F6083}"/>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466" name="Text Box 6">
          <a:extLst>
            <a:ext uri="{FF2B5EF4-FFF2-40B4-BE49-F238E27FC236}">
              <a16:creationId xmlns:a16="http://schemas.microsoft.com/office/drawing/2014/main" id="{CC50C5BD-BDBD-4A5A-8C6E-C08CFCC0580D}"/>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467" name="Text Box 4">
          <a:extLst>
            <a:ext uri="{FF2B5EF4-FFF2-40B4-BE49-F238E27FC236}">
              <a16:creationId xmlns:a16="http://schemas.microsoft.com/office/drawing/2014/main" id="{3731C392-6FF5-4E63-AC1F-CD8DA549AC2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468" name="Text Box 6">
          <a:extLst>
            <a:ext uri="{FF2B5EF4-FFF2-40B4-BE49-F238E27FC236}">
              <a16:creationId xmlns:a16="http://schemas.microsoft.com/office/drawing/2014/main" id="{DA62916D-2DC0-4055-A549-F9FB02E72CD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469" name="Text Box 4">
          <a:extLst>
            <a:ext uri="{FF2B5EF4-FFF2-40B4-BE49-F238E27FC236}">
              <a16:creationId xmlns:a16="http://schemas.microsoft.com/office/drawing/2014/main" id="{954507AD-FA66-4D58-86C1-C3B290C5B48A}"/>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470" name="Text Box 6">
          <a:extLst>
            <a:ext uri="{FF2B5EF4-FFF2-40B4-BE49-F238E27FC236}">
              <a16:creationId xmlns:a16="http://schemas.microsoft.com/office/drawing/2014/main" id="{837DA723-895D-4BB7-9345-4C267B8A7C91}"/>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471" name="Text Box 4">
          <a:extLst>
            <a:ext uri="{FF2B5EF4-FFF2-40B4-BE49-F238E27FC236}">
              <a16:creationId xmlns:a16="http://schemas.microsoft.com/office/drawing/2014/main" id="{632FBB47-855D-46F5-8C9D-8278E240FA2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472" name="Text Box 6">
          <a:extLst>
            <a:ext uri="{FF2B5EF4-FFF2-40B4-BE49-F238E27FC236}">
              <a16:creationId xmlns:a16="http://schemas.microsoft.com/office/drawing/2014/main" id="{9FEFB8F2-E267-41E8-928A-8F77EB3981B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473" name="Text Box 4">
          <a:extLst>
            <a:ext uri="{FF2B5EF4-FFF2-40B4-BE49-F238E27FC236}">
              <a16:creationId xmlns:a16="http://schemas.microsoft.com/office/drawing/2014/main" id="{8ADA7B96-1C8E-42A0-BA77-0D2114A23C4C}"/>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474" name="Text Box 6">
          <a:extLst>
            <a:ext uri="{FF2B5EF4-FFF2-40B4-BE49-F238E27FC236}">
              <a16:creationId xmlns:a16="http://schemas.microsoft.com/office/drawing/2014/main" id="{8C3D9865-95CA-470C-871E-366D7ABC2F89}"/>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4475" name="Text Box 6">
          <a:extLst>
            <a:ext uri="{FF2B5EF4-FFF2-40B4-BE49-F238E27FC236}">
              <a16:creationId xmlns:a16="http://schemas.microsoft.com/office/drawing/2014/main" id="{DF4F3080-B236-445D-ABD0-11E8C8714E63}"/>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476" name="Text Box 4">
          <a:extLst>
            <a:ext uri="{FF2B5EF4-FFF2-40B4-BE49-F238E27FC236}">
              <a16:creationId xmlns:a16="http://schemas.microsoft.com/office/drawing/2014/main" id="{D2144751-D22D-452F-A32E-0C71D8202DA1}"/>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477" name="Text Box 6">
          <a:extLst>
            <a:ext uri="{FF2B5EF4-FFF2-40B4-BE49-F238E27FC236}">
              <a16:creationId xmlns:a16="http://schemas.microsoft.com/office/drawing/2014/main" id="{936118CC-A8A3-4968-904E-BECCB8198E78}"/>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478" name="Text Box 4">
          <a:extLst>
            <a:ext uri="{FF2B5EF4-FFF2-40B4-BE49-F238E27FC236}">
              <a16:creationId xmlns:a16="http://schemas.microsoft.com/office/drawing/2014/main" id="{010721E6-35C9-46B0-96EE-886404DF0238}"/>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479" name="Text Box 6">
          <a:extLst>
            <a:ext uri="{FF2B5EF4-FFF2-40B4-BE49-F238E27FC236}">
              <a16:creationId xmlns:a16="http://schemas.microsoft.com/office/drawing/2014/main" id="{2F18AC3D-C0BF-4986-B468-8AF118ADCD75}"/>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4480" name="Text Box 6">
          <a:extLst>
            <a:ext uri="{FF2B5EF4-FFF2-40B4-BE49-F238E27FC236}">
              <a16:creationId xmlns:a16="http://schemas.microsoft.com/office/drawing/2014/main" id="{A7CFF91D-3DA4-4D61-BD52-55A35BE48C99}"/>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481" name="Text Box 4">
          <a:extLst>
            <a:ext uri="{FF2B5EF4-FFF2-40B4-BE49-F238E27FC236}">
              <a16:creationId xmlns:a16="http://schemas.microsoft.com/office/drawing/2014/main" id="{2C187D28-6A57-4AB7-9059-9048A1F7F07F}"/>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482" name="Text Box 6">
          <a:extLst>
            <a:ext uri="{FF2B5EF4-FFF2-40B4-BE49-F238E27FC236}">
              <a16:creationId xmlns:a16="http://schemas.microsoft.com/office/drawing/2014/main" id="{1687BFA3-D9B1-4925-826D-F9DE9B3B887C}"/>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483" name="Text Box 4">
          <a:extLst>
            <a:ext uri="{FF2B5EF4-FFF2-40B4-BE49-F238E27FC236}">
              <a16:creationId xmlns:a16="http://schemas.microsoft.com/office/drawing/2014/main" id="{8544A004-E1B4-4AD1-A055-D0945EC6F480}"/>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484" name="Text Box 6">
          <a:extLst>
            <a:ext uri="{FF2B5EF4-FFF2-40B4-BE49-F238E27FC236}">
              <a16:creationId xmlns:a16="http://schemas.microsoft.com/office/drawing/2014/main" id="{1DC56EDF-B331-453F-A109-AA24D607FEF9}"/>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485" name="Text Box 4">
          <a:extLst>
            <a:ext uri="{FF2B5EF4-FFF2-40B4-BE49-F238E27FC236}">
              <a16:creationId xmlns:a16="http://schemas.microsoft.com/office/drawing/2014/main" id="{AD69567E-AACB-4916-907C-423EDFE55BD9}"/>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486" name="Text Box 6">
          <a:extLst>
            <a:ext uri="{FF2B5EF4-FFF2-40B4-BE49-F238E27FC236}">
              <a16:creationId xmlns:a16="http://schemas.microsoft.com/office/drawing/2014/main" id="{8A594FA7-8DC5-4EB2-9741-9256E5EFA3E0}"/>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487" name="Text Box 4">
          <a:extLst>
            <a:ext uri="{FF2B5EF4-FFF2-40B4-BE49-F238E27FC236}">
              <a16:creationId xmlns:a16="http://schemas.microsoft.com/office/drawing/2014/main" id="{216B9258-6240-4DBE-912B-5101F8CB0634}"/>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488" name="Text Box 6">
          <a:extLst>
            <a:ext uri="{FF2B5EF4-FFF2-40B4-BE49-F238E27FC236}">
              <a16:creationId xmlns:a16="http://schemas.microsoft.com/office/drawing/2014/main" id="{030E8AF1-C0A4-44C2-9321-D91ED17DBB53}"/>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489" name="Text Box 4">
          <a:extLst>
            <a:ext uri="{FF2B5EF4-FFF2-40B4-BE49-F238E27FC236}">
              <a16:creationId xmlns:a16="http://schemas.microsoft.com/office/drawing/2014/main" id="{E56FF7F3-7DF9-4308-B496-688F8F85CD6D}"/>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490" name="Text Box 6">
          <a:extLst>
            <a:ext uri="{FF2B5EF4-FFF2-40B4-BE49-F238E27FC236}">
              <a16:creationId xmlns:a16="http://schemas.microsoft.com/office/drawing/2014/main" id="{06B69CB4-23FA-4E8D-9115-18277B597D1B}"/>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4491" name="Text Box 6">
          <a:extLst>
            <a:ext uri="{FF2B5EF4-FFF2-40B4-BE49-F238E27FC236}">
              <a16:creationId xmlns:a16="http://schemas.microsoft.com/office/drawing/2014/main" id="{7863D38A-A4A2-41A1-9E43-FAA8FADD007B}"/>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492" name="Text Box 4">
          <a:extLst>
            <a:ext uri="{FF2B5EF4-FFF2-40B4-BE49-F238E27FC236}">
              <a16:creationId xmlns:a16="http://schemas.microsoft.com/office/drawing/2014/main" id="{33D96720-B0E2-4FF4-8B53-3D6CC1B1C589}"/>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493" name="Text Box 6">
          <a:extLst>
            <a:ext uri="{FF2B5EF4-FFF2-40B4-BE49-F238E27FC236}">
              <a16:creationId xmlns:a16="http://schemas.microsoft.com/office/drawing/2014/main" id="{71964E6F-3963-4C7E-9082-9EE247099169}"/>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237</xdr:row>
      <xdr:rowOff>0</xdr:rowOff>
    </xdr:from>
    <xdr:ext cx="76200" cy="154469"/>
    <xdr:sp macro="" textlink="">
      <xdr:nvSpPr>
        <xdr:cNvPr id="4494" name="Text Box 4">
          <a:extLst>
            <a:ext uri="{FF2B5EF4-FFF2-40B4-BE49-F238E27FC236}">
              <a16:creationId xmlns:a16="http://schemas.microsoft.com/office/drawing/2014/main" id="{CBDE33EE-D378-4297-A8D1-847799E7EA34}"/>
            </a:ext>
          </a:extLst>
        </xdr:cNvPr>
        <xdr:cNvSpPr txBox="1">
          <a:spLocks noChangeArrowheads="1"/>
        </xdr:cNvSpPr>
      </xdr:nvSpPr>
      <xdr:spPr bwMode="auto">
        <a:xfrm>
          <a:off x="718185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4495" name="Text Box 6">
          <a:extLst>
            <a:ext uri="{FF2B5EF4-FFF2-40B4-BE49-F238E27FC236}">
              <a16:creationId xmlns:a16="http://schemas.microsoft.com/office/drawing/2014/main" id="{D6F12952-99C3-4D15-A7E5-68C2F2325B57}"/>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4496" name="Text Box 4">
          <a:extLst>
            <a:ext uri="{FF2B5EF4-FFF2-40B4-BE49-F238E27FC236}">
              <a16:creationId xmlns:a16="http://schemas.microsoft.com/office/drawing/2014/main" id="{0F94F7D1-32D8-4580-90DC-0E65AC3EA97D}"/>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2094"/>
    <xdr:sp macro="" textlink="">
      <xdr:nvSpPr>
        <xdr:cNvPr id="4497" name="Text Box 6">
          <a:extLst>
            <a:ext uri="{FF2B5EF4-FFF2-40B4-BE49-F238E27FC236}">
              <a16:creationId xmlns:a16="http://schemas.microsoft.com/office/drawing/2014/main" id="{F929ED9D-A3DB-4D19-9907-19BB7751335F}"/>
            </a:ext>
          </a:extLst>
        </xdr:cNvPr>
        <xdr:cNvSpPr txBox="1">
          <a:spLocks noChangeArrowheads="1"/>
        </xdr:cNvSpPr>
      </xdr:nvSpPr>
      <xdr:spPr bwMode="auto">
        <a:xfrm>
          <a:off x="1209675" y="577786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498" name="Text Box 4">
          <a:extLst>
            <a:ext uri="{FF2B5EF4-FFF2-40B4-BE49-F238E27FC236}">
              <a16:creationId xmlns:a16="http://schemas.microsoft.com/office/drawing/2014/main" id="{14092B7B-8293-44ED-8A6C-6309D1A6D694}"/>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499" name="Text Box 6">
          <a:extLst>
            <a:ext uri="{FF2B5EF4-FFF2-40B4-BE49-F238E27FC236}">
              <a16:creationId xmlns:a16="http://schemas.microsoft.com/office/drawing/2014/main" id="{4C904707-039B-47E4-BDCD-C8A73DC6A1F1}"/>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500" name="Text Box 4">
          <a:extLst>
            <a:ext uri="{FF2B5EF4-FFF2-40B4-BE49-F238E27FC236}">
              <a16:creationId xmlns:a16="http://schemas.microsoft.com/office/drawing/2014/main" id="{5DB275A6-2E0E-4878-A353-62DBCC7E5907}"/>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501" name="Text Box 6">
          <a:extLst>
            <a:ext uri="{FF2B5EF4-FFF2-40B4-BE49-F238E27FC236}">
              <a16:creationId xmlns:a16="http://schemas.microsoft.com/office/drawing/2014/main" id="{8BCE1A00-53D6-485D-B38C-171F91B48873}"/>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502" name="Text Box 4">
          <a:extLst>
            <a:ext uri="{FF2B5EF4-FFF2-40B4-BE49-F238E27FC236}">
              <a16:creationId xmlns:a16="http://schemas.microsoft.com/office/drawing/2014/main" id="{424BBC70-642E-4AE9-A086-4617B2D2D11F}"/>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503" name="Text Box 6">
          <a:extLst>
            <a:ext uri="{FF2B5EF4-FFF2-40B4-BE49-F238E27FC236}">
              <a16:creationId xmlns:a16="http://schemas.microsoft.com/office/drawing/2014/main" id="{5BF21CEE-8271-4016-8AF6-F5896B7E54DF}"/>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504" name="Text Box 4">
          <a:extLst>
            <a:ext uri="{FF2B5EF4-FFF2-40B4-BE49-F238E27FC236}">
              <a16:creationId xmlns:a16="http://schemas.microsoft.com/office/drawing/2014/main" id="{139E3377-7EB0-49A8-90EF-E4C647F98A8B}"/>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505" name="Text Box 6">
          <a:extLst>
            <a:ext uri="{FF2B5EF4-FFF2-40B4-BE49-F238E27FC236}">
              <a16:creationId xmlns:a16="http://schemas.microsoft.com/office/drawing/2014/main" id="{3F9C9DDD-4E60-4C4C-99D5-52B8A6D4034D}"/>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506" name="Text Box 4">
          <a:extLst>
            <a:ext uri="{FF2B5EF4-FFF2-40B4-BE49-F238E27FC236}">
              <a16:creationId xmlns:a16="http://schemas.microsoft.com/office/drawing/2014/main" id="{A92F0E64-7521-449A-ACD0-158B2299458B}"/>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507" name="Text Box 6">
          <a:extLst>
            <a:ext uri="{FF2B5EF4-FFF2-40B4-BE49-F238E27FC236}">
              <a16:creationId xmlns:a16="http://schemas.microsoft.com/office/drawing/2014/main" id="{499D62C3-F24E-4B11-B195-81D3AB1D7292}"/>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508" name="Text Box 4">
          <a:extLst>
            <a:ext uri="{FF2B5EF4-FFF2-40B4-BE49-F238E27FC236}">
              <a16:creationId xmlns:a16="http://schemas.microsoft.com/office/drawing/2014/main" id="{247C30BE-7518-455D-AACB-91F871DA433E}"/>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509" name="Text Box 6">
          <a:extLst>
            <a:ext uri="{FF2B5EF4-FFF2-40B4-BE49-F238E27FC236}">
              <a16:creationId xmlns:a16="http://schemas.microsoft.com/office/drawing/2014/main" id="{A4E6402E-4D3C-4CAB-9F7B-49A7B67E95B9}"/>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510" name="Text Box 4">
          <a:extLst>
            <a:ext uri="{FF2B5EF4-FFF2-40B4-BE49-F238E27FC236}">
              <a16:creationId xmlns:a16="http://schemas.microsoft.com/office/drawing/2014/main" id="{7E61280F-A013-406C-B0BE-F19BE6711C6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511" name="Text Box 6">
          <a:extLst>
            <a:ext uri="{FF2B5EF4-FFF2-40B4-BE49-F238E27FC236}">
              <a16:creationId xmlns:a16="http://schemas.microsoft.com/office/drawing/2014/main" id="{16AE34F8-FDBA-449C-9E3E-2433BFE32FE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512" name="Text Box 4">
          <a:extLst>
            <a:ext uri="{FF2B5EF4-FFF2-40B4-BE49-F238E27FC236}">
              <a16:creationId xmlns:a16="http://schemas.microsoft.com/office/drawing/2014/main" id="{B6B370D8-A6DC-4681-B7D7-3BA05C27A4E5}"/>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513" name="Text Box 6">
          <a:extLst>
            <a:ext uri="{FF2B5EF4-FFF2-40B4-BE49-F238E27FC236}">
              <a16:creationId xmlns:a16="http://schemas.microsoft.com/office/drawing/2014/main" id="{E2C6DC7A-94BC-47C1-854F-FFD1BFF84FA6}"/>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514" name="Text Box 4">
          <a:extLst>
            <a:ext uri="{FF2B5EF4-FFF2-40B4-BE49-F238E27FC236}">
              <a16:creationId xmlns:a16="http://schemas.microsoft.com/office/drawing/2014/main" id="{2DD25CA5-02D3-4629-87DD-9C745349AA56}"/>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515" name="Text Box 6">
          <a:extLst>
            <a:ext uri="{FF2B5EF4-FFF2-40B4-BE49-F238E27FC236}">
              <a16:creationId xmlns:a16="http://schemas.microsoft.com/office/drawing/2014/main" id="{81C34A10-0CBC-4502-BA29-6B6E54A6EA7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516" name="Text Box 4">
          <a:extLst>
            <a:ext uri="{FF2B5EF4-FFF2-40B4-BE49-F238E27FC236}">
              <a16:creationId xmlns:a16="http://schemas.microsoft.com/office/drawing/2014/main" id="{E8CD26BB-3315-4A6F-BF9E-F7695CD94E3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517" name="Text Box 6">
          <a:extLst>
            <a:ext uri="{FF2B5EF4-FFF2-40B4-BE49-F238E27FC236}">
              <a16:creationId xmlns:a16="http://schemas.microsoft.com/office/drawing/2014/main" id="{601F793E-AF03-4D85-ACAB-C6F149CB890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518" name="Text Box 4">
          <a:extLst>
            <a:ext uri="{FF2B5EF4-FFF2-40B4-BE49-F238E27FC236}">
              <a16:creationId xmlns:a16="http://schemas.microsoft.com/office/drawing/2014/main" id="{8191937F-2F2B-4B3F-BE97-408F327ABC42}"/>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519" name="Text Box 6">
          <a:extLst>
            <a:ext uri="{FF2B5EF4-FFF2-40B4-BE49-F238E27FC236}">
              <a16:creationId xmlns:a16="http://schemas.microsoft.com/office/drawing/2014/main" id="{8CA88435-1B0C-46C1-9767-744A69ECF1E8}"/>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520" name="Text Box 4">
          <a:extLst>
            <a:ext uri="{FF2B5EF4-FFF2-40B4-BE49-F238E27FC236}">
              <a16:creationId xmlns:a16="http://schemas.microsoft.com/office/drawing/2014/main" id="{0DFBA41D-8A3A-46CB-B679-800F34018A11}"/>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521" name="Text Box 6">
          <a:extLst>
            <a:ext uri="{FF2B5EF4-FFF2-40B4-BE49-F238E27FC236}">
              <a16:creationId xmlns:a16="http://schemas.microsoft.com/office/drawing/2014/main" id="{6CA84B22-F302-4570-B0DC-736CCA453398}"/>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522" name="Text Box 4">
          <a:extLst>
            <a:ext uri="{FF2B5EF4-FFF2-40B4-BE49-F238E27FC236}">
              <a16:creationId xmlns:a16="http://schemas.microsoft.com/office/drawing/2014/main" id="{A15044A4-6AE0-47A2-8BF7-983EF7E64EBD}"/>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523" name="Text Box 6">
          <a:extLst>
            <a:ext uri="{FF2B5EF4-FFF2-40B4-BE49-F238E27FC236}">
              <a16:creationId xmlns:a16="http://schemas.microsoft.com/office/drawing/2014/main" id="{AB3829FC-02EB-47EC-BAC6-B1A5E8EDA30D}"/>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524" name="Text Box 4">
          <a:extLst>
            <a:ext uri="{FF2B5EF4-FFF2-40B4-BE49-F238E27FC236}">
              <a16:creationId xmlns:a16="http://schemas.microsoft.com/office/drawing/2014/main" id="{5D1CDDE5-D235-4F99-9C45-21FC8239C62A}"/>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525" name="Text Box 6">
          <a:extLst>
            <a:ext uri="{FF2B5EF4-FFF2-40B4-BE49-F238E27FC236}">
              <a16:creationId xmlns:a16="http://schemas.microsoft.com/office/drawing/2014/main" id="{DE5E1C8C-9BB5-47BC-86A9-121845FC1915}"/>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526" name="Text Box 4">
          <a:extLst>
            <a:ext uri="{FF2B5EF4-FFF2-40B4-BE49-F238E27FC236}">
              <a16:creationId xmlns:a16="http://schemas.microsoft.com/office/drawing/2014/main" id="{50FF9A7A-4566-460B-BD7F-D2BFEC01FDC5}"/>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527" name="Text Box 6">
          <a:extLst>
            <a:ext uri="{FF2B5EF4-FFF2-40B4-BE49-F238E27FC236}">
              <a16:creationId xmlns:a16="http://schemas.microsoft.com/office/drawing/2014/main" id="{CA0022EC-9B77-4F7A-AA64-F40B77D92528}"/>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528" name="Text Box 4">
          <a:extLst>
            <a:ext uri="{FF2B5EF4-FFF2-40B4-BE49-F238E27FC236}">
              <a16:creationId xmlns:a16="http://schemas.microsoft.com/office/drawing/2014/main" id="{55DA5583-CE24-48D2-972C-40ECADA00EA3}"/>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529" name="Text Box 6">
          <a:extLst>
            <a:ext uri="{FF2B5EF4-FFF2-40B4-BE49-F238E27FC236}">
              <a16:creationId xmlns:a16="http://schemas.microsoft.com/office/drawing/2014/main" id="{007865A6-A7A0-4FA9-8091-2F5B56A27CC8}"/>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530" name="Text Box 4">
          <a:extLst>
            <a:ext uri="{FF2B5EF4-FFF2-40B4-BE49-F238E27FC236}">
              <a16:creationId xmlns:a16="http://schemas.microsoft.com/office/drawing/2014/main" id="{EE84025D-88C4-43C0-929F-03F51610CFC9}"/>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531" name="Text Box 6">
          <a:extLst>
            <a:ext uri="{FF2B5EF4-FFF2-40B4-BE49-F238E27FC236}">
              <a16:creationId xmlns:a16="http://schemas.microsoft.com/office/drawing/2014/main" id="{ABB65633-AB8F-4248-955A-081DA2DCC36A}"/>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532" name="Text Box 4">
          <a:extLst>
            <a:ext uri="{FF2B5EF4-FFF2-40B4-BE49-F238E27FC236}">
              <a16:creationId xmlns:a16="http://schemas.microsoft.com/office/drawing/2014/main" id="{8BE151D4-AE58-4649-BD2A-78DE3657792D}"/>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533" name="Text Box 6">
          <a:extLst>
            <a:ext uri="{FF2B5EF4-FFF2-40B4-BE49-F238E27FC236}">
              <a16:creationId xmlns:a16="http://schemas.microsoft.com/office/drawing/2014/main" id="{CF0AEB52-B0C5-4B93-B884-22C809F773F3}"/>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534" name="Text Box 4">
          <a:extLst>
            <a:ext uri="{FF2B5EF4-FFF2-40B4-BE49-F238E27FC236}">
              <a16:creationId xmlns:a16="http://schemas.microsoft.com/office/drawing/2014/main" id="{422CA946-87A1-4F84-8510-5D4C79B44DE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535" name="Text Box 6">
          <a:extLst>
            <a:ext uri="{FF2B5EF4-FFF2-40B4-BE49-F238E27FC236}">
              <a16:creationId xmlns:a16="http://schemas.microsoft.com/office/drawing/2014/main" id="{3864F3D8-DA47-4AAD-BDC5-7576D5441CA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536" name="Text Box 4">
          <a:extLst>
            <a:ext uri="{FF2B5EF4-FFF2-40B4-BE49-F238E27FC236}">
              <a16:creationId xmlns:a16="http://schemas.microsoft.com/office/drawing/2014/main" id="{8ECC8E77-1BE3-4685-B5CA-5FD4A32F2B14}"/>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537" name="Text Box 6">
          <a:extLst>
            <a:ext uri="{FF2B5EF4-FFF2-40B4-BE49-F238E27FC236}">
              <a16:creationId xmlns:a16="http://schemas.microsoft.com/office/drawing/2014/main" id="{0F8CA332-F1C9-4BFF-A955-9F51B2214112}"/>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538" name="Text Box 4">
          <a:extLst>
            <a:ext uri="{FF2B5EF4-FFF2-40B4-BE49-F238E27FC236}">
              <a16:creationId xmlns:a16="http://schemas.microsoft.com/office/drawing/2014/main" id="{21BF2A29-E54C-4377-974B-BBAA19E8FEC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539" name="Text Box 6">
          <a:extLst>
            <a:ext uri="{FF2B5EF4-FFF2-40B4-BE49-F238E27FC236}">
              <a16:creationId xmlns:a16="http://schemas.microsoft.com/office/drawing/2014/main" id="{13A31201-AB04-4FEB-A151-764F50B9D69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540" name="Text Box 4">
          <a:extLst>
            <a:ext uri="{FF2B5EF4-FFF2-40B4-BE49-F238E27FC236}">
              <a16:creationId xmlns:a16="http://schemas.microsoft.com/office/drawing/2014/main" id="{FDA6BFF5-A924-499F-906B-CCD0FA0FC7E8}"/>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541" name="Text Box 6">
          <a:extLst>
            <a:ext uri="{FF2B5EF4-FFF2-40B4-BE49-F238E27FC236}">
              <a16:creationId xmlns:a16="http://schemas.microsoft.com/office/drawing/2014/main" id="{83C0E24F-D4E5-4FEF-9132-6D21C71AC570}"/>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542" name="Text Box 4">
          <a:extLst>
            <a:ext uri="{FF2B5EF4-FFF2-40B4-BE49-F238E27FC236}">
              <a16:creationId xmlns:a16="http://schemas.microsoft.com/office/drawing/2014/main" id="{97198089-3F64-4F9B-9681-2F4D16360CB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543" name="Text Box 6">
          <a:extLst>
            <a:ext uri="{FF2B5EF4-FFF2-40B4-BE49-F238E27FC236}">
              <a16:creationId xmlns:a16="http://schemas.microsoft.com/office/drawing/2014/main" id="{710FF564-7090-4E3E-AF84-1E725B00C1A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544" name="Text Box 4">
          <a:extLst>
            <a:ext uri="{FF2B5EF4-FFF2-40B4-BE49-F238E27FC236}">
              <a16:creationId xmlns:a16="http://schemas.microsoft.com/office/drawing/2014/main" id="{7A0ACF4E-1756-4634-B367-3C72B56EBB9B}"/>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545" name="Text Box 6">
          <a:extLst>
            <a:ext uri="{FF2B5EF4-FFF2-40B4-BE49-F238E27FC236}">
              <a16:creationId xmlns:a16="http://schemas.microsoft.com/office/drawing/2014/main" id="{0289E195-929A-4A69-BE6D-C83134E66DA5}"/>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4546" name="Text Box 6">
          <a:extLst>
            <a:ext uri="{FF2B5EF4-FFF2-40B4-BE49-F238E27FC236}">
              <a16:creationId xmlns:a16="http://schemas.microsoft.com/office/drawing/2014/main" id="{6261E476-376F-41EB-A466-58EE63225890}"/>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547" name="Text Box 4">
          <a:extLst>
            <a:ext uri="{FF2B5EF4-FFF2-40B4-BE49-F238E27FC236}">
              <a16:creationId xmlns:a16="http://schemas.microsoft.com/office/drawing/2014/main" id="{342CCD65-CC4B-4785-8A73-4FE0FABFC324}"/>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548" name="Text Box 6">
          <a:extLst>
            <a:ext uri="{FF2B5EF4-FFF2-40B4-BE49-F238E27FC236}">
              <a16:creationId xmlns:a16="http://schemas.microsoft.com/office/drawing/2014/main" id="{6936174D-A39D-41D2-ABFB-03EDEA9ED42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549" name="Text Box 4">
          <a:extLst>
            <a:ext uri="{FF2B5EF4-FFF2-40B4-BE49-F238E27FC236}">
              <a16:creationId xmlns:a16="http://schemas.microsoft.com/office/drawing/2014/main" id="{714403D5-F645-4DBB-8941-841D0CD4931D}"/>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550" name="Text Box 6">
          <a:extLst>
            <a:ext uri="{FF2B5EF4-FFF2-40B4-BE49-F238E27FC236}">
              <a16:creationId xmlns:a16="http://schemas.microsoft.com/office/drawing/2014/main" id="{96D05A70-EED4-48F1-9D01-8F08FFA244A5}"/>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551" name="Text Box 4">
          <a:extLst>
            <a:ext uri="{FF2B5EF4-FFF2-40B4-BE49-F238E27FC236}">
              <a16:creationId xmlns:a16="http://schemas.microsoft.com/office/drawing/2014/main" id="{9AB9DCFA-E7B6-4A81-B04A-05CC503D052D}"/>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552" name="Text Box 6">
          <a:extLst>
            <a:ext uri="{FF2B5EF4-FFF2-40B4-BE49-F238E27FC236}">
              <a16:creationId xmlns:a16="http://schemas.microsoft.com/office/drawing/2014/main" id="{57FFD091-9E33-47BC-A6BC-F6C46182591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553" name="Text Box 4">
          <a:extLst>
            <a:ext uri="{FF2B5EF4-FFF2-40B4-BE49-F238E27FC236}">
              <a16:creationId xmlns:a16="http://schemas.microsoft.com/office/drawing/2014/main" id="{3674962B-ED6F-4196-9E26-2CBE2102A88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554" name="Text Box 6">
          <a:extLst>
            <a:ext uri="{FF2B5EF4-FFF2-40B4-BE49-F238E27FC236}">
              <a16:creationId xmlns:a16="http://schemas.microsoft.com/office/drawing/2014/main" id="{1485012D-7EB2-412C-A27F-FB909B4A40B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555" name="Text Box 4">
          <a:extLst>
            <a:ext uri="{FF2B5EF4-FFF2-40B4-BE49-F238E27FC236}">
              <a16:creationId xmlns:a16="http://schemas.microsoft.com/office/drawing/2014/main" id="{0133F534-F9BD-40D0-ADAA-51923E3CDD13}"/>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556" name="Text Box 6">
          <a:extLst>
            <a:ext uri="{FF2B5EF4-FFF2-40B4-BE49-F238E27FC236}">
              <a16:creationId xmlns:a16="http://schemas.microsoft.com/office/drawing/2014/main" id="{B2D08412-D837-4E11-883A-2A59CA3C1C37}"/>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557" name="Text Box 4">
          <a:extLst>
            <a:ext uri="{FF2B5EF4-FFF2-40B4-BE49-F238E27FC236}">
              <a16:creationId xmlns:a16="http://schemas.microsoft.com/office/drawing/2014/main" id="{9411AB05-5532-49F0-8D4E-38FB4678AF4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558" name="Text Box 6">
          <a:extLst>
            <a:ext uri="{FF2B5EF4-FFF2-40B4-BE49-F238E27FC236}">
              <a16:creationId xmlns:a16="http://schemas.microsoft.com/office/drawing/2014/main" id="{94EB1098-4BF9-4960-966F-7ADD0909E7E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559" name="Text Box 4">
          <a:extLst>
            <a:ext uri="{FF2B5EF4-FFF2-40B4-BE49-F238E27FC236}">
              <a16:creationId xmlns:a16="http://schemas.microsoft.com/office/drawing/2014/main" id="{514D0C4E-220C-49E2-B5E0-C78BB39A4D02}"/>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560" name="Text Box 6">
          <a:extLst>
            <a:ext uri="{FF2B5EF4-FFF2-40B4-BE49-F238E27FC236}">
              <a16:creationId xmlns:a16="http://schemas.microsoft.com/office/drawing/2014/main" id="{D42BB464-51C5-4529-812D-1CB05EACA64F}"/>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561" name="Text Box 4">
          <a:extLst>
            <a:ext uri="{FF2B5EF4-FFF2-40B4-BE49-F238E27FC236}">
              <a16:creationId xmlns:a16="http://schemas.microsoft.com/office/drawing/2014/main" id="{4D2B3A5C-D873-4107-8D58-5124B4AA4C8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562" name="Text Box 6">
          <a:extLst>
            <a:ext uri="{FF2B5EF4-FFF2-40B4-BE49-F238E27FC236}">
              <a16:creationId xmlns:a16="http://schemas.microsoft.com/office/drawing/2014/main" id="{D6EBA629-FC6F-48C1-9DD7-EF3B5D6819A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563" name="Text Box 4">
          <a:extLst>
            <a:ext uri="{FF2B5EF4-FFF2-40B4-BE49-F238E27FC236}">
              <a16:creationId xmlns:a16="http://schemas.microsoft.com/office/drawing/2014/main" id="{8A68CCD9-89F3-4A69-9083-43110EF7320B}"/>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564" name="Text Box 6">
          <a:extLst>
            <a:ext uri="{FF2B5EF4-FFF2-40B4-BE49-F238E27FC236}">
              <a16:creationId xmlns:a16="http://schemas.microsoft.com/office/drawing/2014/main" id="{36B90D10-C8D9-4F55-AAF7-B7555CD9C9E4}"/>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4565" name="Text Box 6">
          <a:extLst>
            <a:ext uri="{FF2B5EF4-FFF2-40B4-BE49-F238E27FC236}">
              <a16:creationId xmlns:a16="http://schemas.microsoft.com/office/drawing/2014/main" id="{96948449-74C3-4AD4-829D-575E7E934FB0}"/>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566" name="Text Box 4">
          <a:extLst>
            <a:ext uri="{FF2B5EF4-FFF2-40B4-BE49-F238E27FC236}">
              <a16:creationId xmlns:a16="http://schemas.microsoft.com/office/drawing/2014/main" id="{D014F3C8-9EF9-4EF4-ABD8-2312337D68E6}"/>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567" name="Text Box 6">
          <a:extLst>
            <a:ext uri="{FF2B5EF4-FFF2-40B4-BE49-F238E27FC236}">
              <a16:creationId xmlns:a16="http://schemas.microsoft.com/office/drawing/2014/main" id="{8C60B433-D39C-4AFD-8F61-642A5095D5D6}"/>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568" name="Text Box 4">
          <a:extLst>
            <a:ext uri="{FF2B5EF4-FFF2-40B4-BE49-F238E27FC236}">
              <a16:creationId xmlns:a16="http://schemas.microsoft.com/office/drawing/2014/main" id="{7CB3626A-FE2F-434D-B014-2772DBB3A6C3}"/>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569" name="Text Box 6">
          <a:extLst>
            <a:ext uri="{FF2B5EF4-FFF2-40B4-BE49-F238E27FC236}">
              <a16:creationId xmlns:a16="http://schemas.microsoft.com/office/drawing/2014/main" id="{21479A68-755E-43FB-8F7D-96DE10BB8A62}"/>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570" name="Text Box 4">
          <a:extLst>
            <a:ext uri="{FF2B5EF4-FFF2-40B4-BE49-F238E27FC236}">
              <a16:creationId xmlns:a16="http://schemas.microsoft.com/office/drawing/2014/main" id="{7E2429B1-DF54-42D3-A64B-2EE46704CB81}"/>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571" name="Text Box 6">
          <a:extLst>
            <a:ext uri="{FF2B5EF4-FFF2-40B4-BE49-F238E27FC236}">
              <a16:creationId xmlns:a16="http://schemas.microsoft.com/office/drawing/2014/main" id="{1F4BDD98-6316-446D-9FEB-1A9CFF5ADBDC}"/>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572" name="Text Box 4">
          <a:extLst>
            <a:ext uri="{FF2B5EF4-FFF2-40B4-BE49-F238E27FC236}">
              <a16:creationId xmlns:a16="http://schemas.microsoft.com/office/drawing/2014/main" id="{4EB13029-FF89-4328-AF6C-D33598637CDE}"/>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573" name="Text Box 6">
          <a:extLst>
            <a:ext uri="{FF2B5EF4-FFF2-40B4-BE49-F238E27FC236}">
              <a16:creationId xmlns:a16="http://schemas.microsoft.com/office/drawing/2014/main" id="{FF33EC08-7E1B-4DCD-A335-9949F0641DDC}"/>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574" name="Text Box 4">
          <a:extLst>
            <a:ext uri="{FF2B5EF4-FFF2-40B4-BE49-F238E27FC236}">
              <a16:creationId xmlns:a16="http://schemas.microsoft.com/office/drawing/2014/main" id="{D822CDBC-1CA4-4E0D-ABEE-031C773FF0B5}"/>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575" name="Text Box 6">
          <a:extLst>
            <a:ext uri="{FF2B5EF4-FFF2-40B4-BE49-F238E27FC236}">
              <a16:creationId xmlns:a16="http://schemas.microsoft.com/office/drawing/2014/main" id="{BC4216F5-0E00-4FC6-8401-B29564ADBE03}"/>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576" name="Text Box 4">
          <a:extLst>
            <a:ext uri="{FF2B5EF4-FFF2-40B4-BE49-F238E27FC236}">
              <a16:creationId xmlns:a16="http://schemas.microsoft.com/office/drawing/2014/main" id="{14D9D662-4E9A-4F15-9986-B016EE0464E5}"/>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577" name="Text Box 6">
          <a:extLst>
            <a:ext uri="{FF2B5EF4-FFF2-40B4-BE49-F238E27FC236}">
              <a16:creationId xmlns:a16="http://schemas.microsoft.com/office/drawing/2014/main" id="{16CB0F46-2353-4140-8DA0-99A1F4902969}"/>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578" name="Text Box 4">
          <a:extLst>
            <a:ext uri="{FF2B5EF4-FFF2-40B4-BE49-F238E27FC236}">
              <a16:creationId xmlns:a16="http://schemas.microsoft.com/office/drawing/2014/main" id="{9716EE1D-5CC2-4BBD-BE23-DCE7F0213F96}"/>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579" name="Text Box 6">
          <a:extLst>
            <a:ext uri="{FF2B5EF4-FFF2-40B4-BE49-F238E27FC236}">
              <a16:creationId xmlns:a16="http://schemas.microsoft.com/office/drawing/2014/main" id="{4B369341-C2FE-43C2-BF4B-1F4A2ECADAFB}"/>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4580" name="Text Box 4">
          <a:extLst>
            <a:ext uri="{FF2B5EF4-FFF2-40B4-BE49-F238E27FC236}">
              <a16:creationId xmlns:a16="http://schemas.microsoft.com/office/drawing/2014/main" id="{15478D28-C5B7-4187-9AED-54CEE5657B02}"/>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4469"/>
    <xdr:sp macro="" textlink="">
      <xdr:nvSpPr>
        <xdr:cNvPr id="4581" name="Text Box 6">
          <a:extLst>
            <a:ext uri="{FF2B5EF4-FFF2-40B4-BE49-F238E27FC236}">
              <a16:creationId xmlns:a16="http://schemas.microsoft.com/office/drawing/2014/main" id="{BD8BA844-552F-483B-AAC9-53C3073D8BEF}"/>
            </a:ext>
          </a:extLst>
        </xdr:cNvPr>
        <xdr:cNvSpPr txBox="1">
          <a:spLocks noChangeArrowheads="1"/>
        </xdr:cNvSpPr>
      </xdr:nvSpPr>
      <xdr:spPr bwMode="auto">
        <a:xfrm>
          <a:off x="260032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582" name="Text Box 4">
          <a:extLst>
            <a:ext uri="{FF2B5EF4-FFF2-40B4-BE49-F238E27FC236}">
              <a16:creationId xmlns:a16="http://schemas.microsoft.com/office/drawing/2014/main" id="{790A3EAA-EAF9-49D8-8BEE-68142D0CFD36}"/>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583" name="Text Box 6">
          <a:extLst>
            <a:ext uri="{FF2B5EF4-FFF2-40B4-BE49-F238E27FC236}">
              <a16:creationId xmlns:a16="http://schemas.microsoft.com/office/drawing/2014/main" id="{C6C0A286-07FE-4046-93D2-BCC96E9A6D8B}"/>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4584" name="Text Box 4">
          <a:extLst>
            <a:ext uri="{FF2B5EF4-FFF2-40B4-BE49-F238E27FC236}">
              <a16:creationId xmlns:a16="http://schemas.microsoft.com/office/drawing/2014/main" id="{A4CE3DB8-2239-401C-BBB2-AA93881A3CBA}"/>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4469"/>
    <xdr:sp macro="" textlink="">
      <xdr:nvSpPr>
        <xdr:cNvPr id="4585" name="Text Box 6">
          <a:extLst>
            <a:ext uri="{FF2B5EF4-FFF2-40B4-BE49-F238E27FC236}">
              <a16:creationId xmlns:a16="http://schemas.microsoft.com/office/drawing/2014/main" id="{60E5330E-3256-4F5C-9635-B0C4C6EDCE8C}"/>
            </a:ext>
          </a:extLst>
        </xdr:cNvPr>
        <xdr:cNvSpPr txBox="1">
          <a:spLocks noChangeArrowheads="1"/>
        </xdr:cNvSpPr>
      </xdr:nvSpPr>
      <xdr:spPr bwMode="auto">
        <a:xfrm>
          <a:off x="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586" name="Text Box 4">
          <a:extLst>
            <a:ext uri="{FF2B5EF4-FFF2-40B4-BE49-F238E27FC236}">
              <a16:creationId xmlns:a16="http://schemas.microsoft.com/office/drawing/2014/main" id="{5315C8CB-282F-431A-86E7-BB9B83595B2A}"/>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587" name="Text Box 6">
          <a:extLst>
            <a:ext uri="{FF2B5EF4-FFF2-40B4-BE49-F238E27FC236}">
              <a16:creationId xmlns:a16="http://schemas.microsoft.com/office/drawing/2014/main" id="{1BC482E7-4139-48C4-A5A1-18DF70DD01AD}"/>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588" name="Text Box 4">
          <a:extLst>
            <a:ext uri="{FF2B5EF4-FFF2-40B4-BE49-F238E27FC236}">
              <a16:creationId xmlns:a16="http://schemas.microsoft.com/office/drawing/2014/main" id="{D7E27D24-D6C2-454B-A8A7-28CF2E97D4A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589" name="Text Box 6">
          <a:extLst>
            <a:ext uri="{FF2B5EF4-FFF2-40B4-BE49-F238E27FC236}">
              <a16:creationId xmlns:a16="http://schemas.microsoft.com/office/drawing/2014/main" id="{661F0487-4442-4F9C-B251-0008E084953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590" name="Text Box 4">
          <a:extLst>
            <a:ext uri="{FF2B5EF4-FFF2-40B4-BE49-F238E27FC236}">
              <a16:creationId xmlns:a16="http://schemas.microsoft.com/office/drawing/2014/main" id="{39E38B5A-2990-4E48-82FE-63A67719FB70}"/>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591" name="Text Box 6">
          <a:extLst>
            <a:ext uri="{FF2B5EF4-FFF2-40B4-BE49-F238E27FC236}">
              <a16:creationId xmlns:a16="http://schemas.microsoft.com/office/drawing/2014/main" id="{0F4426F1-06EE-4B34-96BE-DEA0FE95D23F}"/>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592" name="Text Box 4">
          <a:extLst>
            <a:ext uri="{FF2B5EF4-FFF2-40B4-BE49-F238E27FC236}">
              <a16:creationId xmlns:a16="http://schemas.microsoft.com/office/drawing/2014/main" id="{48FC10FA-BF23-47C1-8283-9D90DB90AC51}"/>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593" name="Text Box 6">
          <a:extLst>
            <a:ext uri="{FF2B5EF4-FFF2-40B4-BE49-F238E27FC236}">
              <a16:creationId xmlns:a16="http://schemas.microsoft.com/office/drawing/2014/main" id="{F825E81B-D869-419A-B51F-527B3045B97C}"/>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594" name="Text Box 4">
          <a:extLst>
            <a:ext uri="{FF2B5EF4-FFF2-40B4-BE49-F238E27FC236}">
              <a16:creationId xmlns:a16="http://schemas.microsoft.com/office/drawing/2014/main" id="{09C6E90A-2B57-41EA-AB85-A4648F34A12A}"/>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595" name="Text Box 6">
          <a:extLst>
            <a:ext uri="{FF2B5EF4-FFF2-40B4-BE49-F238E27FC236}">
              <a16:creationId xmlns:a16="http://schemas.microsoft.com/office/drawing/2014/main" id="{E5788551-B820-4F38-9F4F-9AA6F9C9B826}"/>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596" name="Text Box 4">
          <a:extLst>
            <a:ext uri="{FF2B5EF4-FFF2-40B4-BE49-F238E27FC236}">
              <a16:creationId xmlns:a16="http://schemas.microsoft.com/office/drawing/2014/main" id="{972839D1-A7A9-4C3A-BE19-65D5B7E6A6E3}"/>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597" name="Text Box 6">
          <a:extLst>
            <a:ext uri="{FF2B5EF4-FFF2-40B4-BE49-F238E27FC236}">
              <a16:creationId xmlns:a16="http://schemas.microsoft.com/office/drawing/2014/main" id="{8E729E0B-ECEA-474C-8A2A-E49164526D3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598" name="Text Box 4">
          <a:extLst>
            <a:ext uri="{FF2B5EF4-FFF2-40B4-BE49-F238E27FC236}">
              <a16:creationId xmlns:a16="http://schemas.microsoft.com/office/drawing/2014/main" id="{AC28B623-1838-4AF9-87A2-D4E2BF44976F}"/>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599" name="Text Box 6">
          <a:extLst>
            <a:ext uri="{FF2B5EF4-FFF2-40B4-BE49-F238E27FC236}">
              <a16:creationId xmlns:a16="http://schemas.microsoft.com/office/drawing/2014/main" id="{59633F66-10E9-4C22-B6FD-FDA52FD42C82}"/>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00" name="Text Box 4">
          <a:extLst>
            <a:ext uri="{FF2B5EF4-FFF2-40B4-BE49-F238E27FC236}">
              <a16:creationId xmlns:a16="http://schemas.microsoft.com/office/drawing/2014/main" id="{8B109BC0-75EF-49DD-8FEC-476D590F54C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01" name="Text Box 6">
          <a:extLst>
            <a:ext uri="{FF2B5EF4-FFF2-40B4-BE49-F238E27FC236}">
              <a16:creationId xmlns:a16="http://schemas.microsoft.com/office/drawing/2014/main" id="{ED0C87D8-9B63-4EAB-9078-F397049B9ED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602" name="Text Box 4">
          <a:extLst>
            <a:ext uri="{FF2B5EF4-FFF2-40B4-BE49-F238E27FC236}">
              <a16:creationId xmlns:a16="http://schemas.microsoft.com/office/drawing/2014/main" id="{48DA2312-8D2B-4B15-9B33-8C262BAECB01}"/>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603" name="Text Box 6">
          <a:extLst>
            <a:ext uri="{FF2B5EF4-FFF2-40B4-BE49-F238E27FC236}">
              <a16:creationId xmlns:a16="http://schemas.microsoft.com/office/drawing/2014/main" id="{C5038B7D-E0AE-4125-9AE2-A28231CDD918}"/>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04" name="Text Box 4">
          <a:extLst>
            <a:ext uri="{FF2B5EF4-FFF2-40B4-BE49-F238E27FC236}">
              <a16:creationId xmlns:a16="http://schemas.microsoft.com/office/drawing/2014/main" id="{B32FF941-01E4-4B73-9A78-916E90D1789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05" name="Text Box 6">
          <a:extLst>
            <a:ext uri="{FF2B5EF4-FFF2-40B4-BE49-F238E27FC236}">
              <a16:creationId xmlns:a16="http://schemas.microsoft.com/office/drawing/2014/main" id="{115F9546-CE71-4CF2-91C3-B43C8E5C8E4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606" name="Text Box 4">
          <a:extLst>
            <a:ext uri="{FF2B5EF4-FFF2-40B4-BE49-F238E27FC236}">
              <a16:creationId xmlns:a16="http://schemas.microsoft.com/office/drawing/2014/main" id="{1B31E0ED-21B8-4452-BF5E-837827972218}"/>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607" name="Text Box 6">
          <a:extLst>
            <a:ext uri="{FF2B5EF4-FFF2-40B4-BE49-F238E27FC236}">
              <a16:creationId xmlns:a16="http://schemas.microsoft.com/office/drawing/2014/main" id="{3EF44A1D-2F13-4EAE-A4CF-997313203892}"/>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08" name="Text Box 4">
          <a:extLst>
            <a:ext uri="{FF2B5EF4-FFF2-40B4-BE49-F238E27FC236}">
              <a16:creationId xmlns:a16="http://schemas.microsoft.com/office/drawing/2014/main" id="{CB259239-582B-4F13-A386-455776592E0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09" name="Text Box 6">
          <a:extLst>
            <a:ext uri="{FF2B5EF4-FFF2-40B4-BE49-F238E27FC236}">
              <a16:creationId xmlns:a16="http://schemas.microsoft.com/office/drawing/2014/main" id="{352EB0F3-5479-49BA-9188-403DFA1AD50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610" name="Text Box 4">
          <a:extLst>
            <a:ext uri="{FF2B5EF4-FFF2-40B4-BE49-F238E27FC236}">
              <a16:creationId xmlns:a16="http://schemas.microsoft.com/office/drawing/2014/main" id="{42256243-5302-41B0-940D-CCA873F49477}"/>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611" name="Text Box 6">
          <a:extLst>
            <a:ext uri="{FF2B5EF4-FFF2-40B4-BE49-F238E27FC236}">
              <a16:creationId xmlns:a16="http://schemas.microsoft.com/office/drawing/2014/main" id="{A8D8AC82-3F7A-478C-AB34-4124FF164AB5}"/>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612" name="Text Box 4">
          <a:extLst>
            <a:ext uri="{FF2B5EF4-FFF2-40B4-BE49-F238E27FC236}">
              <a16:creationId xmlns:a16="http://schemas.microsoft.com/office/drawing/2014/main" id="{3E157152-7B46-408E-888F-10E86481F714}"/>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613" name="Text Box 6">
          <a:extLst>
            <a:ext uri="{FF2B5EF4-FFF2-40B4-BE49-F238E27FC236}">
              <a16:creationId xmlns:a16="http://schemas.microsoft.com/office/drawing/2014/main" id="{5EAD17A1-66BF-4E6D-9247-A845E6B470E8}"/>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614" name="Text Box 4">
          <a:extLst>
            <a:ext uri="{FF2B5EF4-FFF2-40B4-BE49-F238E27FC236}">
              <a16:creationId xmlns:a16="http://schemas.microsoft.com/office/drawing/2014/main" id="{5BB835D4-EC7A-4312-B8AE-44CFF6A57DAB}"/>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615" name="Text Box 6">
          <a:extLst>
            <a:ext uri="{FF2B5EF4-FFF2-40B4-BE49-F238E27FC236}">
              <a16:creationId xmlns:a16="http://schemas.microsoft.com/office/drawing/2014/main" id="{AF2A9DBB-DF04-444D-9202-9651E6812A0B}"/>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4616" name="Text Box 6">
          <a:extLst>
            <a:ext uri="{FF2B5EF4-FFF2-40B4-BE49-F238E27FC236}">
              <a16:creationId xmlns:a16="http://schemas.microsoft.com/office/drawing/2014/main" id="{2B5E944D-0720-4AA1-9731-33B926EEDA25}"/>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617" name="Text Box 4">
          <a:extLst>
            <a:ext uri="{FF2B5EF4-FFF2-40B4-BE49-F238E27FC236}">
              <a16:creationId xmlns:a16="http://schemas.microsoft.com/office/drawing/2014/main" id="{71EF4246-03E7-4F89-9315-07715D9EBCD4}"/>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618" name="Text Box 6">
          <a:extLst>
            <a:ext uri="{FF2B5EF4-FFF2-40B4-BE49-F238E27FC236}">
              <a16:creationId xmlns:a16="http://schemas.microsoft.com/office/drawing/2014/main" id="{59F93FF8-7B0B-4F07-BB81-B2C5D9EBD337}"/>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19" name="Text Box 4">
          <a:extLst>
            <a:ext uri="{FF2B5EF4-FFF2-40B4-BE49-F238E27FC236}">
              <a16:creationId xmlns:a16="http://schemas.microsoft.com/office/drawing/2014/main" id="{E679D291-9D67-4CD9-9253-86342F79E94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20" name="Text Box 6">
          <a:extLst>
            <a:ext uri="{FF2B5EF4-FFF2-40B4-BE49-F238E27FC236}">
              <a16:creationId xmlns:a16="http://schemas.microsoft.com/office/drawing/2014/main" id="{BE75C06C-39DD-4C7E-8DA1-8573D3182A9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621" name="Text Box 4">
          <a:extLst>
            <a:ext uri="{FF2B5EF4-FFF2-40B4-BE49-F238E27FC236}">
              <a16:creationId xmlns:a16="http://schemas.microsoft.com/office/drawing/2014/main" id="{0A4D7FCD-09B8-4045-9D78-03503A929BE4}"/>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622" name="Text Box 6">
          <a:extLst>
            <a:ext uri="{FF2B5EF4-FFF2-40B4-BE49-F238E27FC236}">
              <a16:creationId xmlns:a16="http://schemas.microsoft.com/office/drawing/2014/main" id="{52D05E75-9FCF-41FC-814F-A8D16A7C0E0D}"/>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23" name="Text Box 4">
          <a:extLst>
            <a:ext uri="{FF2B5EF4-FFF2-40B4-BE49-F238E27FC236}">
              <a16:creationId xmlns:a16="http://schemas.microsoft.com/office/drawing/2014/main" id="{32114564-C728-433F-8CA7-AFA18F1A241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24" name="Text Box 6">
          <a:extLst>
            <a:ext uri="{FF2B5EF4-FFF2-40B4-BE49-F238E27FC236}">
              <a16:creationId xmlns:a16="http://schemas.microsoft.com/office/drawing/2014/main" id="{D8347E93-B743-421B-853C-1C5639869A8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625" name="Text Box 4">
          <a:extLst>
            <a:ext uri="{FF2B5EF4-FFF2-40B4-BE49-F238E27FC236}">
              <a16:creationId xmlns:a16="http://schemas.microsoft.com/office/drawing/2014/main" id="{75366AF5-E593-4256-90B6-C0A1BABD9A7C}"/>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626" name="Text Box 6">
          <a:extLst>
            <a:ext uri="{FF2B5EF4-FFF2-40B4-BE49-F238E27FC236}">
              <a16:creationId xmlns:a16="http://schemas.microsoft.com/office/drawing/2014/main" id="{BB91A98F-3401-4D45-AF8E-F9DA50821200}"/>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27" name="Text Box 4">
          <a:extLst>
            <a:ext uri="{FF2B5EF4-FFF2-40B4-BE49-F238E27FC236}">
              <a16:creationId xmlns:a16="http://schemas.microsoft.com/office/drawing/2014/main" id="{40F5FA52-47D8-4455-A1F9-0F40FB983FC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28" name="Text Box 6">
          <a:extLst>
            <a:ext uri="{FF2B5EF4-FFF2-40B4-BE49-F238E27FC236}">
              <a16:creationId xmlns:a16="http://schemas.microsoft.com/office/drawing/2014/main" id="{B8347926-84AC-4B61-AA8A-3F7E1AFAF9F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629" name="Text Box 4">
          <a:extLst>
            <a:ext uri="{FF2B5EF4-FFF2-40B4-BE49-F238E27FC236}">
              <a16:creationId xmlns:a16="http://schemas.microsoft.com/office/drawing/2014/main" id="{CF01BAA8-0269-4470-A103-1E0DBC329AB9}"/>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630" name="Text Box 6">
          <a:extLst>
            <a:ext uri="{FF2B5EF4-FFF2-40B4-BE49-F238E27FC236}">
              <a16:creationId xmlns:a16="http://schemas.microsoft.com/office/drawing/2014/main" id="{29466E78-26BC-4D89-B2A5-0E1BDAA91634}"/>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631" name="Text Box 4">
          <a:extLst>
            <a:ext uri="{FF2B5EF4-FFF2-40B4-BE49-F238E27FC236}">
              <a16:creationId xmlns:a16="http://schemas.microsoft.com/office/drawing/2014/main" id="{50A619D9-BA87-42AF-9522-C1903B00F3D9}"/>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632" name="Text Box 6">
          <a:extLst>
            <a:ext uri="{FF2B5EF4-FFF2-40B4-BE49-F238E27FC236}">
              <a16:creationId xmlns:a16="http://schemas.microsoft.com/office/drawing/2014/main" id="{3CEF6866-67C7-461A-B7A0-5FBB17AEE41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633" name="Text Box 4">
          <a:extLst>
            <a:ext uri="{FF2B5EF4-FFF2-40B4-BE49-F238E27FC236}">
              <a16:creationId xmlns:a16="http://schemas.microsoft.com/office/drawing/2014/main" id="{7C25861E-8D00-41E4-BC8A-CF86B7DDFBDE}"/>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634" name="Text Box 6">
          <a:extLst>
            <a:ext uri="{FF2B5EF4-FFF2-40B4-BE49-F238E27FC236}">
              <a16:creationId xmlns:a16="http://schemas.microsoft.com/office/drawing/2014/main" id="{A1BD9E5B-D376-49C0-8239-1E61919FF846}"/>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635" name="Text Box 4">
          <a:extLst>
            <a:ext uri="{FF2B5EF4-FFF2-40B4-BE49-F238E27FC236}">
              <a16:creationId xmlns:a16="http://schemas.microsoft.com/office/drawing/2014/main" id="{75D7B57B-655D-4C63-A918-1E77DCC798D3}"/>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636" name="Text Box 6">
          <a:extLst>
            <a:ext uri="{FF2B5EF4-FFF2-40B4-BE49-F238E27FC236}">
              <a16:creationId xmlns:a16="http://schemas.microsoft.com/office/drawing/2014/main" id="{27B77A6A-80CF-4F1F-8530-BE390D0CEC28}"/>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637" name="Text Box 4">
          <a:extLst>
            <a:ext uri="{FF2B5EF4-FFF2-40B4-BE49-F238E27FC236}">
              <a16:creationId xmlns:a16="http://schemas.microsoft.com/office/drawing/2014/main" id="{E92D2474-BC3B-4607-842A-F2942CD7AEE0}"/>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638" name="Text Box 6">
          <a:extLst>
            <a:ext uri="{FF2B5EF4-FFF2-40B4-BE49-F238E27FC236}">
              <a16:creationId xmlns:a16="http://schemas.microsoft.com/office/drawing/2014/main" id="{4EBDA2FD-9DDE-433A-97EF-792087DCFFDE}"/>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4639" name="Text Box 4">
          <a:extLst>
            <a:ext uri="{FF2B5EF4-FFF2-40B4-BE49-F238E27FC236}">
              <a16:creationId xmlns:a16="http://schemas.microsoft.com/office/drawing/2014/main" id="{3E93B155-7AE2-4CED-A0B4-F6E5C5362FC6}"/>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4640" name="Text Box 6">
          <a:extLst>
            <a:ext uri="{FF2B5EF4-FFF2-40B4-BE49-F238E27FC236}">
              <a16:creationId xmlns:a16="http://schemas.microsoft.com/office/drawing/2014/main" id="{5100084D-B9E3-4A6A-8D78-9C8F68C38DB7}"/>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641" name="Text Box 4">
          <a:extLst>
            <a:ext uri="{FF2B5EF4-FFF2-40B4-BE49-F238E27FC236}">
              <a16:creationId xmlns:a16="http://schemas.microsoft.com/office/drawing/2014/main" id="{CF15AA18-FE5E-418E-9882-540742E3FDCB}"/>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642" name="Text Box 6">
          <a:extLst>
            <a:ext uri="{FF2B5EF4-FFF2-40B4-BE49-F238E27FC236}">
              <a16:creationId xmlns:a16="http://schemas.microsoft.com/office/drawing/2014/main" id="{BF32B0E0-3D60-4C52-9ED6-D35DD6F0F3F9}"/>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643" name="Text Box 4">
          <a:extLst>
            <a:ext uri="{FF2B5EF4-FFF2-40B4-BE49-F238E27FC236}">
              <a16:creationId xmlns:a16="http://schemas.microsoft.com/office/drawing/2014/main" id="{38F5A1FD-468D-4F64-BE54-172C5F8BC9CD}"/>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644" name="Text Box 6">
          <a:extLst>
            <a:ext uri="{FF2B5EF4-FFF2-40B4-BE49-F238E27FC236}">
              <a16:creationId xmlns:a16="http://schemas.microsoft.com/office/drawing/2014/main" id="{9580095F-C0A8-4326-B6FD-FD6476AB356D}"/>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645" name="Text Box 4">
          <a:extLst>
            <a:ext uri="{FF2B5EF4-FFF2-40B4-BE49-F238E27FC236}">
              <a16:creationId xmlns:a16="http://schemas.microsoft.com/office/drawing/2014/main" id="{DF52AA1A-45A5-4749-B61A-BFD3768A7952}"/>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646" name="Text Box 6">
          <a:extLst>
            <a:ext uri="{FF2B5EF4-FFF2-40B4-BE49-F238E27FC236}">
              <a16:creationId xmlns:a16="http://schemas.microsoft.com/office/drawing/2014/main" id="{D17034EE-5DAF-4FBB-B207-99D03DB132F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647" name="Text Box 4">
          <a:extLst>
            <a:ext uri="{FF2B5EF4-FFF2-40B4-BE49-F238E27FC236}">
              <a16:creationId xmlns:a16="http://schemas.microsoft.com/office/drawing/2014/main" id="{896FEDF7-7E6C-4340-80E2-93E2FCA6B058}"/>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648" name="Text Box 6">
          <a:extLst>
            <a:ext uri="{FF2B5EF4-FFF2-40B4-BE49-F238E27FC236}">
              <a16:creationId xmlns:a16="http://schemas.microsoft.com/office/drawing/2014/main" id="{867D1BE8-2BDA-45AA-A400-0A3FCDA0FD91}"/>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649" name="Text Box 4">
          <a:extLst>
            <a:ext uri="{FF2B5EF4-FFF2-40B4-BE49-F238E27FC236}">
              <a16:creationId xmlns:a16="http://schemas.microsoft.com/office/drawing/2014/main" id="{83583215-3CDC-4B4A-8795-D89E31A1E4EA}"/>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650" name="Text Box 6">
          <a:extLst>
            <a:ext uri="{FF2B5EF4-FFF2-40B4-BE49-F238E27FC236}">
              <a16:creationId xmlns:a16="http://schemas.microsoft.com/office/drawing/2014/main" id="{1CB86CA7-3C38-4273-B02C-C6E6857B7AB3}"/>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651" name="Text Box 4">
          <a:extLst>
            <a:ext uri="{FF2B5EF4-FFF2-40B4-BE49-F238E27FC236}">
              <a16:creationId xmlns:a16="http://schemas.microsoft.com/office/drawing/2014/main" id="{87F4BD43-FA1F-4068-9A76-2D79CCFD393B}"/>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652" name="Text Box 6">
          <a:extLst>
            <a:ext uri="{FF2B5EF4-FFF2-40B4-BE49-F238E27FC236}">
              <a16:creationId xmlns:a16="http://schemas.microsoft.com/office/drawing/2014/main" id="{27E5FB4C-9849-4ABC-9AE3-2985FDEA97B5}"/>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653" name="Text Box 4">
          <a:extLst>
            <a:ext uri="{FF2B5EF4-FFF2-40B4-BE49-F238E27FC236}">
              <a16:creationId xmlns:a16="http://schemas.microsoft.com/office/drawing/2014/main" id="{6CC2FDA5-2FAC-4E12-8341-B6A5B8887359}"/>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654" name="Text Box 6">
          <a:extLst>
            <a:ext uri="{FF2B5EF4-FFF2-40B4-BE49-F238E27FC236}">
              <a16:creationId xmlns:a16="http://schemas.microsoft.com/office/drawing/2014/main" id="{446D4A71-18D4-4620-8590-6E9AD3DB3A9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4655" name="Text Box 4">
          <a:extLst>
            <a:ext uri="{FF2B5EF4-FFF2-40B4-BE49-F238E27FC236}">
              <a16:creationId xmlns:a16="http://schemas.microsoft.com/office/drawing/2014/main" id="{EAC87BBC-BC6D-4DFF-AC1C-DB57AABE2913}"/>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4656" name="Text Box 6">
          <a:extLst>
            <a:ext uri="{FF2B5EF4-FFF2-40B4-BE49-F238E27FC236}">
              <a16:creationId xmlns:a16="http://schemas.microsoft.com/office/drawing/2014/main" id="{64D4CC3A-5A47-4DA3-82DC-73C0013C06C6}"/>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657" name="Text Box 4">
          <a:extLst>
            <a:ext uri="{FF2B5EF4-FFF2-40B4-BE49-F238E27FC236}">
              <a16:creationId xmlns:a16="http://schemas.microsoft.com/office/drawing/2014/main" id="{678950D9-089C-472C-A9A4-1E3974F4818D}"/>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658" name="Text Box 6">
          <a:extLst>
            <a:ext uri="{FF2B5EF4-FFF2-40B4-BE49-F238E27FC236}">
              <a16:creationId xmlns:a16="http://schemas.microsoft.com/office/drawing/2014/main" id="{609A1903-2D8C-43C0-933E-48098D757D2C}"/>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659" name="Text Box 4">
          <a:extLst>
            <a:ext uri="{FF2B5EF4-FFF2-40B4-BE49-F238E27FC236}">
              <a16:creationId xmlns:a16="http://schemas.microsoft.com/office/drawing/2014/main" id="{7CCD3A3A-C8BD-4323-8931-D181C42A0265}"/>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660" name="Text Box 6">
          <a:extLst>
            <a:ext uri="{FF2B5EF4-FFF2-40B4-BE49-F238E27FC236}">
              <a16:creationId xmlns:a16="http://schemas.microsoft.com/office/drawing/2014/main" id="{5E3ADB1E-F4DB-4771-8264-80FD84145A39}"/>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61" name="Text Box 4">
          <a:extLst>
            <a:ext uri="{FF2B5EF4-FFF2-40B4-BE49-F238E27FC236}">
              <a16:creationId xmlns:a16="http://schemas.microsoft.com/office/drawing/2014/main" id="{37A5ED63-CF25-4ED6-B1F3-383FAD6C61D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62" name="Text Box 6">
          <a:extLst>
            <a:ext uri="{FF2B5EF4-FFF2-40B4-BE49-F238E27FC236}">
              <a16:creationId xmlns:a16="http://schemas.microsoft.com/office/drawing/2014/main" id="{DF489690-897F-44BE-B244-B2563B1FA74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663" name="Text Box 4">
          <a:extLst>
            <a:ext uri="{FF2B5EF4-FFF2-40B4-BE49-F238E27FC236}">
              <a16:creationId xmlns:a16="http://schemas.microsoft.com/office/drawing/2014/main" id="{9F0285FB-76D2-4254-9094-25AF0A494B0D}"/>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664" name="Text Box 6">
          <a:extLst>
            <a:ext uri="{FF2B5EF4-FFF2-40B4-BE49-F238E27FC236}">
              <a16:creationId xmlns:a16="http://schemas.microsoft.com/office/drawing/2014/main" id="{C0FE2776-CC81-4CF2-B76B-68373AE58203}"/>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65" name="Text Box 4">
          <a:extLst>
            <a:ext uri="{FF2B5EF4-FFF2-40B4-BE49-F238E27FC236}">
              <a16:creationId xmlns:a16="http://schemas.microsoft.com/office/drawing/2014/main" id="{D5E146DD-1949-4FB6-A5FC-2672D0988D4B}"/>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66" name="Text Box 6">
          <a:extLst>
            <a:ext uri="{FF2B5EF4-FFF2-40B4-BE49-F238E27FC236}">
              <a16:creationId xmlns:a16="http://schemas.microsoft.com/office/drawing/2014/main" id="{1DBE3E0C-7598-464B-94C9-90DE7DB2588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667" name="Text Box 4">
          <a:extLst>
            <a:ext uri="{FF2B5EF4-FFF2-40B4-BE49-F238E27FC236}">
              <a16:creationId xmlns:a16="http://schemas.microsoft.com/office/drawing/2014/main" id="{E7FC4818-F23D-462C-AEC3-AD647D8EDAB2}"/>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668" name="Text Box 6">
          <a:extLst>
            <a:ext uri="{FF2B5EF4-FFF2-40B4-BE49-F238E27FC236}">
              <a16:creationId xmlns:a16="http://schemas.microsoft.com/office/drawing/2014/main" id="{3EC7B362-229E-4A92-B846-871F702B7222}"/>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69" name="Text Box 4">
          <a:extLst>
            <a:ext uri="{FF2B5EF4-FFF2-40B4-BE49-F238E27FC236}">
              <a16:creationId xmlns:a16="http://schemas.microsoft.com/office/drawing/2014/main" id="{E4914ADB-2ADB-4A04-9247-3B0E5D8BE6D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70" name="Text Box 6">
          <a:extLst>
            <a:ext uri="{FF2B5EF4-FFF2-40B4-BE49-F238E27FC236}">
              <a16:creationId xmlns:a16="http://schemas.microsoft.com/office/drawing/2014/main" id="{D26394DC-8992-42DB-97AF-933B1E9AFB9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671" name="Text Box 4">
          <a:extLst>
            <a:ext uri="{FF2B5EF4-FFF2-40B4-BE49-F238E27FC236}">
              <a16:creationId xmlns:a16="http://schemas.microsoft.com/office/drawing/2014/main" id="{3C14BD5F-17D1-4386-87C6-3BF3561E2CF2}"/>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672" name="Text Box 6">
          <a:extLst>
            <a:ext uri="{FF2B5EF4-FFF2-40B4-BE49-F238E27FC236}">
              <a16:creationId xmlns:a16="http://schemas.microsoft.com/office/drawing/2014/main" id="{C3888B79-4F48-48BB-BC3B-487602775181}"/>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673" name="Text Box 4">
          <a:extLst>
            <a:ext uri="{FF2B5EF4-FFF2-40B4-BE49-F238E27FC236}">
              <a16:creationId xmlns:a16="http://schemas.microsoft.com/office/drawing/2014/main" id="{196ABCAF-53AB-4FDB-A14F-708CC35B6EED}"/>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674" name="Text Box 6">
          <a:extLst>
            <a:ext uri="{FF2B5EF4-FFF2-40B4-BE49-F238E27FC236}">
              <a16:creationId xmlns:a16="http://schemas.microsoft.com/office/drawing/2014/main" id="{EFE953DA-D91E-4BCB-AACC-69B0A52CCFD4}"/>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75" name="Text Box 4">
          <a:extLst>
            <a:ext uri="{FF2B5EF4-FFF2-40B4-BE49-F238E27FC236}">
              <a16:creationId xmlns:a16="http://schemas.microsoft.com/office/drawing/2014/main" id="{2AC1A258-B5CA-4C19-83F6-B8853A417B5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76" name="Text Box 6">
          <a:extLst>
            <a:ext uri="{FF2B5EF4-FFF2-40B4-BE49-F238E27FC236}">
              <a16:creationId xmlns:a16="http://schemas.microsoft.com/office/drawing/2014/main" id="{951C59EE-78B6-4990-AFB6-F0100DB2146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677" name="Text Box 4">
          <a:extLst>
            <a:ext uri="{FF2B5EF4-FFF2-40B4-BE49-F238E27FC236}">
              <a16:creationId xmlns:a16="http://schemas.microsoft.com/office/drawing/2014/main" id="{22C04C4A-4F9A-40B8-A999-72ED390D6201}"/>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678" name="Text Box 6">
          <a:extLst>
            <a:ext uri="{FF2B5EF4-FFF2-40B4-BE49-F238E27FC236}">
              <a16:creationId xmlns:a16="http://schemas.microsoft.com/office/drawing/2014/main" id="{80F75E1E-F0FE-4DC0-B360-854BB04B4F7C}"/>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79" name="Text Box 4">
          <a:extLst>
            <a:ext uri="{FF2B5EF4-FFF2-40B4-BE49-F238E27FC236}">
              <a16:creationId xmlns:a16="http://schemas.microsoft.com/office/drawing/2014/main" id="{5FFBE1F1-4D18-44EE-B1C4-00FCAB3DBE3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80" name="Text Box 6">
          <a:extLst>
            <a:ext uri="{FF2B5EF4-FFF2-40B4-BE49-F238E27FC236}">
              <a16:creationId xmlns:a16="http://schemas.microsoft.com/office/drawing/2014/main" id="{5523D65C-9064-4FCD-8AB4-0767BE687F7B}"/>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681" name="Text Box 4">
          <a:extLst>
            <a:ext uri="{FF2B5EF4-FFF2-40B4-BE49-F238E27FC236}">
              <a16:creationId xmlns:a16="http://schemas.microsoft.com/office/drawing/2014/main" id="{94E5412D-661A-4B61-8191-8D141D2B1838}"/>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682" name="Text Box 6">
          <a:extLst>
            <a:ext uri="{FF2B5EF4-FFF2-40B4-BE49-F238E27FC236}">
              <a16:creationId xmlns:a16="http://schemas.microsoft.com/office/drawing/2014/main" id="{4FC5A824-CDF7-4289-866B-1F727C970284}"/>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83" name="Text Box 4">
          <a:extLst>
            <a:ext uri="{FF2B5EF4-FFF2-40B4-BE49-F238E27FC236}">
              <a16:creationId xmlns:a16="http://schemas.microsoft.com/office/drawing/2014/main" id="{33230964-4F16-4A5E-A399-0A640BE4D3F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84" name="Text Box 6">
          <a:extLst>
            <a:ext uri="{FF2B5EF4-FFF2-40B4-BE49-F238E27FC236}">
              <a16:creationId xmlns:a16="http://schemas.microsoft.com/office/drawing/2014/main" id="{D7E972E2-C8BF-42AE-B4DA-224C34E3C0B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685" name="Text Box 4">
          <a:extLst>
            <a:ext uri="{FF2B5EF4-FFF2-40B4-BE49-F238E27FC236}">
              <a16:creationId xmlns:a16="http://schemas.microsoft.com/office/drawing/2014/main" id="{A4B0F647-A026-4068-A201-4353ACF40E6D}"/>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686" name="Text Box 6">
          <a:extLst>
            <a:ext uri="{FF2B5EF4-FFF2-40B4-BE49-F238E27FC236}">
              <a16:creationId xmlns:a16="http://schemas.microsoft.com/office/drawing/2014/main" id="{FB3A57BA-8338-4E5E-8242-C8F628C39DC4}"/>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687" name="Text Box 4">
          <a:extLst>
            <a:ext uri="{FF2B5EF4-FFF2-40B4-BE49-F238E27FC236}">
              <a16:creationId xmlns:a16="http://schemas.microsoft.com/office/drawing/2014/main" id="{7C82DD5E-75D3-4A8A-8BA4-99D26034D59A}"/>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688" name="Text Box 6">
          <a:extLst>
            <a:ext uri="{FF2B5EF4-FFF2-40B4-BE49-F238E27FC236}">
              <a16:creationId xmlns:a16="http://schemas.microsoft.com/office/drawing/2014/main" id="{C04CC1DE-4497-4896-827B-6DC0798383DD}"/>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689" name="Text Box 4">
          <a:extLst>
            <a:ext uri="{FF2B5EF4-FFF2-40B4-BE49-F238E27FC236}">
              <a16:creationId xmlns:a16="http://schemas.microsoft.com/office/drawing/2014/main" id="{AD2EAF70-D04D-45A2-8CC7-8144EC3FB93A}"/>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690" name="Text Box 6">
          <a:extLst>
            <a:ext uri="{FF2B5EF4-FFF2-40B4-BE49-F238E27FC236}">
              <a16:creationId xmlns:a16="http://schemas.microsoft.com/office/drawing/2014/main" id="{39E81748-CC9B-4611-8C7A-5C6809716DA9}"/>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691" name="Text Box 4">
          <a:extLst>
            <a:ext uri="{FF2B5EF4-FFF2-40B4-BE49-F238E27FC236}">
              <a16:creationId xmlns:a16="http://schemas.microsoft.com/office/drawing/2014/main" id="{A4819AE7-6033-4390-8E8D-857D71CE39A9}"/>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692" name="Text Box 6">
          <a:extLst>
            <a:ext uri="{FF2B5EF4-FFF2-40B4-BE49-F238E27FC236}">
              <a16:creationId xmlns:a16="http://schemas.microsoft.com/office/drawing/2014/main" id="{59021FB1-810D-438A-83EF-4D82039778C1}"/>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693" name="Text Box 4">
          <a:extLst>
            <a:ext uri="{FF2B5EF4-FFF2-40B4-BE49-F238E27FC236}">
              <a16:creationId xmlns:a16="http://schemas.microsoft.com/office/drawing/2014/main" id="{03D25BD5-9D86-4B0E-869A-63561190D721}"/>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694" name="Text Box 6">
          <a:extLst>
            <a:ext uri="{FF2B5EF4-FFF2-40B4-BE49-F238E27FC236}">
              <a16:creationId xmlns:a16="http://schemas.microsoft.com/office/drawing/2014/main" id="{8B7E35FE-308E-4518-B265-DEF287793B9C}"/>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695" name="Text Box 4">
          <a:extLst>
            <a:ext uri="{FF2B5EF4-FFF2-40B4-BE49-F238E27FC236}">
              <a16:creationId xmlns:a16="http://schemas.microsoft.com/office/drawing/2014/main" id="{8AA1C95C-9F31-40C7-9619-EEE6E1A1CA36}"/>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696" name="Text Box 6">
          <a:extLst>
            <a:ext uri="{FF2B5EF4-FFF2-40B4-BE49-F238E27FC236}">
              <a16:creationId xmlns:a16="http://schemas.microsoft.com/office/drawing/2014/main" id="{D08D509E-DC6F-4624-94F8-4301D47F988C}"/>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697" name="Text Box 4">
          <a:extLst>
            <a:ext uri="{FF2B5EF4-FFF2-40B4-BE49-F238E27FC236}">
              <a16:creationId xmlns:a16="http://schemas.microsoft.com/office/drawing/2014/main" id="{B5D531DF-E02D-4A57-BC79-7C087438CC6A}"/>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698" name="Text Box 6">
          <a:extLst>
            <a:ext uri="{FF2B5EF4-FFF2-40B4-BE49-F238E27FC236}">
              <a16:creationId xmlns:a16="http://schemas.microsoft.com/office/drawing/2014/main" id="{2C9D0BDB-62FB-47BE-A4AC-F6EAF6041653}"/>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699" name="Text Box 4">
          <a:extLst>
            <a:ext uri="{FF2B5EF4-FFF2-40B4-BE49-F238E27FC236}">
              <a16:creationId xmlns:a16="http://schemas.microsoft.com/office/drawing/2014/main" id="{AF3EFDE4-51F7-475A-9737-37B97161D61B}"/>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00" name="Text Box 6">
          <a:extLst>
            <a:ext uri="{FF2B5EF4-FFF2-40B4-BE49-F238E27FC236}">
              <a16:creationId xmlns:a16="http://schemas.microsoft.com/office/drawing/2014/main" id="{18F395F9-98ED-4BE7-983A-BC06776C368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701" name="Text Box 4">
          <a:extLst>
            <a:ext uri="{FF2B5EF4-FFF2-40B4-BE49-F238E27FC236}">
              <a16:creationId xmlns:a16="http://schemas.microsoft.com/office/drawing/2014/main" id="{EC160CF9-08E9-4642-8282-4C31DEBCC19A}"/>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702" name="Text Box 6">
          <a:extLst>
            <a:ext uri="{FF2B5EF4-FFF2-40B4-BE49-F238E27FC236}">
              <a16:creationId xmlns:a16="http://schemas.microsoft.com/office/drawing/2014/main" id="{E27F06A1-AFEC-47C9-BC04-78C9D969D00D}"/>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03" name="Text Box 4">
          <a:extLst>
            <a:ext uri="{FF2B5EF4-FFF2-40B4-BE49-F238E27FC236}">
              <a16:creationId xmlns:a16="http://schemas.microsoft.com/office/drawing/2014/main" id="{E8F88547-A97B-4F75-8148-92DDB060DBE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04" name="Text Box 6">
          <a:extLst>
            <a:ext uri="{FF2B5EF4-FFF2-40B4-BE49-F238E27FC236}">
              <a16:creationId xmlns:a16="http://schemas.microsoft.com/office/drawing/2014/main" id="{185E667F-ABDA-4BF0-A2BA-9149DACDEC8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705" name="Text Box 4">
          <a:extLst>
            <a:ext uri="{FF2B5EF4-FFF2-40B4-BE49-F238E27FC236}">
              <a16:creationId xmlns:a16="http://schemas.microsoft.com/office/drawing/2014/main" id="{029EDA55-9DA4-4F01-B551-396987A80169}"/>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706" name="Text Box 6">
          <a:extLst>
            <a:ext uri="{FF2B5EF4-FFF2-40B4-BE49-F238E27FC236}">
              <a16:creationId xmlns:a16="http://schemas.microsoft.com/office/drawing/2014/main" id="{F68A1A28-5D9C-45C2-9977-67471067B888}"/>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07" name="Text Box 4">
          <a:extLst>
            <a:ext uri="{FF2B5EF4-FFF2-40B4-BE49-F238E27FC236}">
              <a16:creationId xmlns:a16="http://schemas.microsoft.com/office/drawing/2014/main" id="{9BE811A2-24E3-4825-BC21-B23EF4EE2DF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08" name="Text Box 6">
          <a:extLst>
            <a:ext uri="{FF2B5EF4-FFF2-40B4-BE49-F238E27FC236}">
              <a16:creationId xmlns:a16="http://schemas.microsoft.com/office/drawing/2014/main" id="{E3A3BC02-DE7B-4D27-85A4-93D7354C842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709" name="Text Box 4">
          <a:extLst>
            <a:ext uri="{FF2B5EF4-FFF2-40B4-BE49-F238E27FC236}">
              <a16:creationId xmlns:a16="http://schemas.microsoft.com/office/drawing/2014/main" id="{12292186-C9D9-4A50-9AC0-1B262F351003}"/>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710" name="Text Box 6">
          <a:extLst>
            <a:ext uri="{FF2B5EF4-FFF2-40B4-BE49-F238E27FC236}">
              <a16:creationId xmlns:a16="http://schemas.microsoft.com/office/drawing/2014/main" id="{2FBAD046-756E-4183-88DA-C3A14A4E8B99}"/>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711" name="Text Box 4">
          <a:extLst>
            <a:ext uri="{FF2B5EF4-FFF2-40B4-BE49-F238E27FC236}">
              <a16:creationId xmlns:a16="http://schemas.microsoft.com/office/drawing/2014/main" id="{71F72473-5CA5-42FB-8845-9151F257FB0B}"/>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712" name="Text Box 6">
          <a:extLst>
            <a:ext uri="{FF2B5EF4-FFF2-40B4-BE49-F238E27FC236}">
              <a16:creationId xmlns:a16="http://schemas.microsoft.com/office/drawing/2014/main" id="{058A3F1E-AC1B-4EBD-9702-26B2F99504D3}"/>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13" name="Text Box 4">
          <a:extLst>
            <a:ext uri="{FF2B5EF4-FFF2-40B4-BE49-F238E27FC236}">
              <a16:creationId xmlns:a16="http://schemas.microsoft.com/office/drawing/2014/main" id="{696D589F-2B4C-4801-A336-650A75ED7C3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14" name="Text Box 6">
          <a:extLst>
            <a:ext uri="{FF2B5EF4-FFF2-40B4-BE49-F238E27FC236}">
              <a16:creationId xmlns:a16="http://schemas.microsoft.com/office/drawing/2014/main" id="{7FBBB741-49B6-40AF-9109-52462EF717E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715" name="Text Box 4">
          <a:extLst>
            <a:ext uri="{FF2B5EF4-FFF2-40B4-BE49-F238E27FC236}">
              <a16:creationId xmlns:a16="http://schemas.microsoft.com/office/drawing/2014/main" id="{26FA269D-C5DF-4276-AEF5-FD0EF6C5DF9C}"/>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716" name="Text Box 6">
          <a:extLst>
            <a:ext uri="{FF2B5EF4-FFF2-40B4-BE49-F238E27FC236}">
              <a16:creationId xmlns:a16="http://schemas.microsoft.com/office/drawing/2014/main" id="{4B6EDF8B-FD32-4783-A09C-03B8E4703BCE}"/>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17" name="Text Box 4">
          <a:extLst>
            <a:ext uri="{FF2B5EF4-FFF2-40B4-BE49-F238E27FC236}">
              <a16:creationId xmlns:a16="http://schemas.microsoft.com/office/drawing/2014/main" id="{B5ECE6B7-2FAD-4F5F-9DC6-399D73628DD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18" name="Text Box 6">
          <a:extLst>
            <a:ext uri="{FF2B5EF4-FFF2-40B4-BE49-F238E27FC236}">
              <a16:creationId xmlns:a16="http://schemas.microsoft.com/office/drawing/2014/main" id="{B1B26A57-4940-4EBA-AC27-A9968FECEB6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719" name="Text Box 4">
          <a:extLst>
            <a:ext uri="{FF2B5EF4-FFF2-40B4-BE49-F238E27FC236}">
              <a16:creationId xmlns:a16="http://schemas.microsoft.com/office/drawing/2014/main" id="{61874B0D-CD15-4104-90EE-EF45B2AB6893}"/>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720" name="Text Box 6">
          <a:extLst>
            <a:ext uri="{FF2B5EF4-FFF2-40B4-BE49-F238E27FC236}">
              <a16:creationId xmlns:a16="http://schemas.microsoft.com/office/drawing/2014/main" id="{F99CC16D-50D4-4B13-91DA-00D13822C60F}"/>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21" name="Text Box 4">
          <a:extLst>
            <a:ext uri="{FF2B5EF4-FFF2-40B4-BE49-F238E27FC236}">
              <a16:creationId xmlns:a16="http://schemas.microsoft.com/office/drawing/2014/main" id="{84266203-9A90-43F2-9D8F-0ECCC51102A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22" name="Text Box 6">
          <a:extLst>
            <a:ext uri="{FF2B5EF4-FFF2-40B4-BE49-F238E27FC236}">
              <a16:creationId xmlns:a16="http://schemas.microsoft.com/office/drawing/2014/main" id="{F60A4DB5-02C1-44E6-9265-E5B27459A2A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723" name="Text Box 4">
          <a:extLst>
            <a:ext uri="{FF2B5EF4-FFF2-40B4-BE49-F238E27FC236}">
              <a16:creationId xmlns:a16="http://schemas.microsoft.com/office/drawing/2014/main" id="{C7BA2B37-2BF1-418A-9999-AFD1EF034B0F}"/>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724" name="Text Box 6">
          <a:extLst>
            <a:ext uri="{FF2B5EF4-FFF2-40B4-BE49-F238E27FC236}">
              <a16:creationId xmlns:a16="http://schemas.microsoft.com/office/drawing/2014/main" id="{CC4BE0AD-F251-470A-9545-DDE4B20870FC}"/>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725" name="Text Box 4">
          <a:extLst>
            <a:ext uri="{FF2B5EF4-FFF2-40B4-BE49-F238E27FC236}">
              <a16:creationId xmlns:a16="http://schemas.microsoft.com/office/drawing/2014/main" id="{5B9EA75C-4AF9-443F-B71B-9C6645562A53}"/>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726" name="Text Box 6">
          <a:extLst>
            <a:ext uri="{FF2B5EF4-FFF2-40B4-BE49-F238E27FC236}">
              <a16:creationId xmlns:a16="http://schemas.microsoft.com/office/drawing/2014/main" id="{FA7C8037-1A06-4A9B-94F2-D6CA98534D22}"/>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727" name="Text Box 4">
          <a:extLst>
            <a:ext uri="{FF2B5EF4-FFF2-40B4-BE49-F238E27FC236}">
              <a16:creationId xmlns:a16="http://schemas.microsoft.com/office/drawing/2014/main" id="{A3922FBC-41CD-4F49-B729-1CA8D6C28C43}"/>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728" name="Text Box 6">
          <a:extLst>
            <a:ext uri="{FF2B5EF4-FFF2-40B4-BE49-F238E27FC236}">
              <a16:creationId xmlns:a16="http://schemas.microsoft.com/office/drawing/2014/main" id="{C5471D34-9353-41C7-8B89-90489810C7DE}"/>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729" name="Text Box 4">
          <a:extLst>
            <a:ext uri="{FF2B5EF4-FFF2-40B4-BE49-F238E27FC236}">
              <a16:creationId xmlns:a16="http://schemas.microsoft.com/office/drawing/2014/main" id="{82BF7D58-C785-45B0-808A-5950655AC829}"/>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730" name="Text Box 6">
          <a:extLst>
            <a:ext uri="{FF2B5EF4-FFF2-40B4-BE49-F238E27FC236}">
              <a16:creationId xmlns:a16="http://schemas.microsoft.com/office/drawing/2014/main" id="{655B1CB0-AD4F-4A2F-80E0-9C332835622A}"/>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731" name="Text Box 4">
          <a:extLst>
            <a:ext uri="{FF2B5EF4-FFF2-40B4-BE49-F238E27FC236}">
              <a16:creationId xmlns:a16="http://schemas.microsoft.com/office/drawing/2014/main" id="{BB9D2A20-273C-4C31-8EA9-A7E28E619FAB}"/>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732" name="Text Box 6">
          <a:extLst>
            <a:ext uri="{FF2B5EF4-FFF2-40B4-BE49-F238E27FC236}">
              <a16:creationId xmlns:a16="http://schemas.microsoft.com/office/drawing/2014/main" id="{1A2233F5-D259-48D8-94C7-94A752D3150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733" name="Text Box 4">
          <a:extLst>
            <a:ext uri="{FF2B5EF4-FFF2-40B4-BE49-F238E27FC236}">
              <a16:creationId xmlns:a16="http://schemas.microsoft.com/office/drawing/2014/main" id="{9B001C8B-9589-4875-A24C-8029CE4B6AF0}"/>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734" name="Text Box 6">
          <a:extLst>
            <a:ext uri="{FF2B5EF4-FFF2-40B4-BE49-F238E27FC236}">
              <a16:creationId xmlns:a16="http://schemas.microsoft.com/office/drawing/2014/main" id="{03590FB2-BD0E-4F7E-9273-EE5C248FA99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735" name="Text Box 4">
          <a:extLst>
            <a:ext uri="{FF2B5EF4-FFF2-40B4-BE49-F238E27FC236}">
              <a16:creationId xmlns:a16="http://schemas.microsoft.com/office/drawing/2014/main" id="{A03E2C63-E428-4EA9-B60A-AEDBC7847080}"/>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736" name="Text Box 6">
          <a:extLst>
            <a:ext uri="{FF2B5EF4-FFF2-40B4-BE49-F238E27FC236}">
              <a16:creationId xmlns:a16="http://schemas.microsoft.com/office/drawing/2014/main" id="{4BA4C9BA-22F3-4750-B565-025A3CD38F54}"/>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737" name="Text Box 4">
          <a:extLst>
            <a:ext uri="{FF2B5EF4-FFF2-40B4-BE49-F238E27FC236}">
              <a16:creationId xmlns:a16="http://schemas.microsoft.com/office/drawing/2014/main" id="{C49D5397-1E9F-4F17-BC63-6FB81361C31D}"/>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738" name="Text Box 6">
          <a:extLst>
            <a:ext uri="{FF2B5EF4-FFF2-40B4-BE49-F238E27FC236}">
              <a16:creationId xmlns:a16="http://schemas.microsoft.com/office/drawing/2014/main" id="{BB67350F-8DBA-48B5-9489-1A45188224BD}"/>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739" name="Text Box 4">
          <a:extLst>
            <a:ext uri="{FF2B5EF4-FFF2-40B4-BE49-F238E27FC236}">
              <a16:creationId xmlns:a16="http://schemas.microsoft.com/office/drawing/2014/main" id="{CC45AE7E-F371-40D5-BADF-7E4A333DF59B}"/>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740" name="Text Box 6">
          <a:extLst>
            <a:ext uri="{FF2B5EF4-FFF2-40B4-BE49-F238E27FC236}">
              <a16:creationId xmlns:a16="http://schemas.microsoft.com/office/drawing/2014/main" id="{B1447A10-99B5-41B5-AE55-FCAD29CDDB5A}"/>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741" name="Text Box 4">
          <a:extLst>
            <a:ext uri="{FF2B5EF4-FFF2-40B4-BE49-F238E27FC236}">
              <a16:creationId xmlns:a16="http://schemas.microsoft.com/office/drawing/2014/main" id="{6C623140-9F63-4739-A484-54A2E97C9083}"/>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742" name="Text Box 6">
          <a:extLst>
            <a:ext uri="{FF2B5EF4-FFF2-40B4-BE49-F238E27FC236}">
              <a16:creationId xmlns:a16="http://schemas.microsoft.com/office/drawing/2014/main" id="{8E909A10-EAD4-40D4-A337-D49A93DE812A}"/>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743" name="Text Box 4">
          <a:extLst>
            <a:ext uri="{FF2B5EF4-FFF2-40B4-BE49-F238E27FC236}">
              <a16:creationId xmlns:a16="http://schemas.microsoft.com/office/drawing/2014/main" id="{F06284AF-945E-49E4-86E7-1447C396630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744" name="Text Box 6">
          <a:extLst>
            <a:ext uri="{FF2B5EF4-FFF2-40B4-BE49-F238E27FC236}">
              <a16:creationId xmlns:a16="http://schemas.microsoft.com/office/drawing/2014/main" id="{0E37F6C6-8D0B-4EAC-AE59-A0FE1027B857}"/>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745" name="Text Box 4">
          <a:extLst>
            <a:ext uri="{FF2B5EF4-FFF2-40B4-BE49-F238E27FC236}">
              <a16:creationId xmlns:a16="http://schemas.microsoft.com/office/drawing/2014/main" id="{2BE313A4-D1D7-4163-95FB-0BF7CAF8F7D9}"/>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746" name="Text Box 6">
          <a:extLst>
            <a:ext uri="{FF2B5EF4-FFF2-40B4-BE49-F238E27FC236}">
              <a16:creationId xmlns:a16="http://schemas.microsoft.com/office/drawing/2014/main" id="{FAEF3F58-767F-4516-A844-7001DEF029B6}"/>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4747" name="Text Box 4">
          <a:extLst>
            <a:ext uri="{FF2B5EF4-FFF2-40B4-BE49-F238E27FC236}">
              <a16:creationId xmlns:a16="http://schemas.microsoft.com/office/drawing/2014/main" id="{6E72A2C1-5E0B-45F3-BA56-2D85497F83A8}"/>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4748" name="Text Box 6">
          <a:extLst>
            <a:ext uri="{FF2B5EF4-FFF2-40B4-BE49-F238E27FC236}">
              <a16:creationId xmlns:a16="http://schemas.microsoft.com/office/drawing/2014/main" id="{948028E1-6196-438E-9C52-4D83E216D0F7}"/>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749" name="Text Box 4">
          <a:extLst>
            <a:ext uri="{FF2B5EF4-FFF2-40B4-BE49-F238E27FC236}">
              <a16:creationId xmlns:a16="http://schemas.microsoft.com/office/drawing/2014/main" id="{3B842F71-EFC6-47B5-8E8F-9AE2C0A2193A}"/>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750" name="Text Box 6">
          <a:extLst>
            <a:ext uri="{FF2B5EF4-FFF2-40B4-BE49-F238E27FC236}">
              <a16:creationId xmlns:a16="http://schemas.microsoft.com/office/drawing/2014/main" id="{7F18A76A-0102-447C-ACB2-E1533070B325}"/>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751" name="Text Box 4">
          <a:extLst>
            <a:ext uri="{FF2B5EF4-FFF2-40B4-BE49-F238E27FC236}">
              <a16:creationId xmlns:a16="http://schemas.microsoft.com/office/drawing/2014/main" id="{3AB9B170-DC38-445B-9CCA-40EAFBC81408}"/>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752" name="Text Box 6">
          <a:extLst>
            <a:ext uri="{FF2B5EF4-FFF2-40B4-BE49-F238E27FC236}">
              <a16:creationId xmlns:a16="http://schemas.microsoft.com/office/drawing/2014/main" id="{10014D71-67EC-4093-AE49-3D015C5B68C5}"/>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53" name="Text Box 4">
          <a:extLst>
            <a:ext uri="{FF2B5EF4-FFF2-40B4-BE49-F238E27FC236}">
              <a16:creationId xmlns:a16="http://schemas.microsoft.com/office/drawing/2014/main" id="{46781C97-9782-45B1-95A9-298834F2E34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54" name="Text Box 6">
          <a:extLst>
            <a:ext uri="{FF2B5EF4-FFF2-40B4-BE49-F238E27FC236}">
              <a16:creationId xmlns:a16="http://schemas.microsoft.com/office/drawing/2014/main" id="{3EC0269F-82CC-4EE8-8348-37E3A53599E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755" name="Text Box 4">
          <a:extLst>
            <a:ext uri="{FF2B5EF4-FFF2-40B4-BE49-F238E27FC236}">
              <a16:creationId xmlns:a16="http://schemas.microsoft.com/office/drawing/2014/main" id="{9244E283-6653-4B60-A67C-C5FEE4893D89}"/>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756" name="Text Box 6">
          <a:extLst>
            <a:ext uri="{FF2B5EF4-FFF2-40B4-BE49-F238E27FC236}">
              <a16:creationId xmlns:a16="http://schemas.microsoft.com/office/drawing/2014/main" id="{D58E4539-6CD5-48CC-A979-22B578DF916D}"/>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57" name="Text Box 4">
          <a:extLst>
            <a:ext uri="{FF2B5EF4-FFF2-40B4-BE49-F238E27FC236}">
              <a16:creationId xmlns:a16="http://schemas.microsoft.com/office/drawing/2014/main" id="{436BE318-D8A5-47A2-A123-1E30ECACDB6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58" name="Text Box 6">
          <a:extLst>
            <a:ext uri="{FF2B5EF4-FFF2-40B4-BE49-F238E27FC236}">
              <a16:creationId xmlns:a16="http://schemas.microsoft.com/office/drawing/2014/main" id="{15DE1187-A79D-4BF9-B7CB-15974B04E8D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759" name="Text Box 4">
          <a:extLst>
            <a:ext uri="{FF2B5EF4-FFF2-40B4-BE49-F238E27FC236}">
              <a16:creationId xmlns:a16="http://schemas.microsoft.com/office/drawing/2014/main" id="{AE7C3DE1-AE7A-41DC-AFE7-88931E711F7D}"/>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760" name="Text Box 6">
          <a:extLst>
            <a:ext uri="{FF2B5EF4-FFF2-40B4-BE49-F238E27FC236}">
              <a16:creationId xmlns:a16="http://schemas.microsoft.com/office/drawing/2014/main" id="{A47F180B-E43B-417B-9EA9-C9F9659A5EB3}"/>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61" name="Text Box 4">
          <a:extLst>
            <a:ext uri="{FF2B5EF4-FFF2-40B4-BE49-F238E27FC236}">
              <a16:creationId xmlns:a16="http://schemas.microsoft.com/office/drawing/2014/main" id="{ADD20513-F70B-45C5-A82D-87F1BA1D0E1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62" name="Text Box 6">
          <a:extLst>
            <a:ext uri="{FF2B5EF4-FFF2-40B4-BE49-F238E27FC236}">
              <a16:creationId xmlns:a16="http://schemas.microsoft.com/office/drawing/2014/main" id="{71CD9AFE-5686-4EC0-9D8C-E4DFA4BA7AF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763" name="Text Box 4">
          <a:extLst>
            <a:ext uri="{FF2B5EF4-FFF2-40B4-BE49-F238E27FC236}">
              <a16:creationId xmlns:a16="http://schemas.microsoft.com/office/drawing/2014/main" id="{7C4BC6F3-49EB-4C7B-A599-433132748EF1}"/>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764" name="Text Box 6">
          <a:extLst>
            <a:ext uri="{FF2B5EF4-FFF2-40B4-BE49-F238E27FC236}">
              <a16:creationId xmlns:a16="http://schemas.microsoft.com/office/drawing/2014/main" id="{33624D07-267C-4730-8059-AA66A1F778C0}"/>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765" name="Text Box 4">
          <a:extLst>
            <a:ext uri="{FF2B5EF4-FFF2-40B4-BE49-F238E27FC236}">
              <a16:creationId xmlns:a16="http://schemas.microsoft.com/office/drawing/2014/main" id="{27EB02E0-F800-4722-B600-D855842C89CB}"/>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766" name="Text Box 6">
          <a:extLst>
            <a:ext uri="{FF2B5EF4-FFF2-40B4-BE49-F238E27FC236}">
              <a16:creationId xmlns:a16="http://schemas.microsoft.com/office/drawing/2014/main" id="{F4C9A190-CC25-402B-9369-653CD7BFC14D}"/>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67" name="Text Box 4">
          <a:extLst>
            <a:ext uri="{FF2B5EF4-FFF2-40B4-BE49-F238E27FC236}">
              <a16:creationId xmlns:a16="http://schemas.microsoft.com/office/drawing/2014/main" id="{AF878111-E3C0-4C11-BF2A-AAF1FB8B7A3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68" name="Text Box 6">
          <a:extLst>
            <a:ext uri="{FF2B5EF4-FFF2-40B4-BE49-F238E27FC236}">
              <a16:creationId xmlns:a16="http://schemas.microsoft.com/office/drawing/2014/main" id="{125F17E7-33C9-49E8-8FFB-45D1BF8805D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769" name="Text Box 4">
          <a:extLst>
            <a:ext uri="{FF2B5EF4-FFF2-40B4-BE49-F238E27FC236}">
              <a16:creationId xmlns:a16="http://schemas.microsoft.com/office/drawing/2014/main" id="{125B39EA-F74E-4A91-8A1E-2D80F4021EA9}"/>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770" name="Text Box 6">
          <a:extLst>
            <a:ext uri="{FF2B5EF4-FFF2-40B4-BE49-F238E27FC236}">
              <a16:creationId xmlns:a16="http://schemas.microsoft.com/office/drawing/2014/main" id="{036EDA1A-E080-4D43-910A-CF9C77F865D7}"/>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71" name="Text Box 4">
          <a:extLst>
            <a:ext uri="{FF2B5EF4-FFF2-40B4-BE49-F238E27FC236}">
              <a16:creationId xmlns:a16="http://schemas.microsoft.com/office/drawing/2014/main" id="{673B57A7-E76E-431B-83E8-E14C096B969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72" name="Text Box 6">
          <a:extLst>
            <a:ext uri="{FF2B5EF4-FFF2-40B4-BE49-F238E27FC236}">
              <a16:creationId xmlns:a16="http://schemas.microsoft.com/office/drawing/2014/main" id="{0CA1D022-05EB-47F2-BA3B-816B04DFAB3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773" name="Text Box 4">
          <a:extLst>
            <a:ext uri="{FF2B5EF4-FFF2-40B4-BE49-F238E27FC236}">
              <a16:creationId xmlns:a16="http://schemas.microsoft.com/office/drawing/2014/main" id="{F7F29DF3-B49B-4095-9EE5-F3222F26AB5A}"/>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774" name="Text Box 6">
          <a:extLst>
            <a:ext uri="{FF2B5EF4-FFF2-40B4-BE49-F238E27FC236}">
              <a16:creationId xmlns:a16="http://schemas.microsoft.com/office/drawing/2014/main" id="{D20F3174-2DFA-48AA-890B-C13DD2ED1467}"/>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75" name="Text Box 4">
          <a:extLst>
            <a:ext uri="{FF2B5EF4-FFF2-40B4-BE49-F238E27FC236}">
              <a16:creationId xmlns:a16="http://schemas.microsoft.com/office/drawing/2014/main" id="{1DB46B18-14BE-48C9-BE78-FEA6DF4A780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76" name="Text Box 6">
          <a:extLst>
            <a:ext uri="{FF2B5EF4-FFF2-40B4-BE49-F238E27FC236}">
              <a16:creationId xmlns:a16="http://schemas.microsoft.com/office/drawing/2014/main" id="{0BDC7918-E296-4599-AD20-7D465A710C2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777" name="Text Box 4">
          <a:extLst>
            <a:ext uri="{FF2B5EF4-FFF2-40B4-BE49-F238E27FC236}">
              <a16:creationId xmlns:a16="http://schemas.microsoft.com/office/drawing/2014/main" id="{4478FFCC-18B6-4677-AFE4-8C52AAD5515A}"/>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778" name="Text Box 6">
          <a:extLst>
            <a:ext uri="{FF2B5EF4-FFF2-40B4-BE49-F238E27FC236}">
              <a16:creationId xmlns:a16="http://schemas.microsoft.com/office/drawing/2014/main" id="{3B6CEEB2-D456-4614-AAF4-45F13A91CC0A}"/>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779" name="Text Box 4">
          <a:extLst>
            <a:ext uri="{FF2B5EF4-FFF2-40B4-BE49-F238E27FC236}">
              <a16:creationId xmlns:a16="http://schemas.microsoft.com/office/drawing/2014/main" id="{10859295-CB4C-44FD-AA5C-40BB523712D8}"/>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780" name="Text Box 6">
          <a:extLst>
            <a:ext uri="{FF2B5EF4-FFF2-40B4-BE49-F238E27FC236}">
              <a16:creationId xmlns:a16="http://schemas.microsoft.com/office/drawing/2014/main" id="{0E3A8EF5-9F23-4159-B858-32883652C2EC}"/>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781" name="Text Box 4">
          <a:extLst>
            <a:ext uri="{FF2B5EF4-FFF2-40B4-BE49-F238E27FC236}">
              <a16:creationId xmlns:a16="http://schemas.microsoft.com/office/drawing/2014/main" id="{7AEF33C8-3FFE-43E0-AD6C-92C9FCEFF466}"/>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782" name="Text Box 6">
          <a:extLst>
            <a:ext uri="{FF2B5EF4-FFF2-40B4-BE49-F238E27FC236}">
              <a16:creationId xmlns:a16="http://schemas.microsoft.com/office/drawing/2014/main" id="{4C963F01-7EC9-48DB-867F-258DAE801D2E}"/>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783" name="Text Box 4">
          <a:extLst>
            <a:ext uri="{FF2B5EF4-FFF2-40B4-BE49-F238E27FC236}">
              <a16:creationId xmlns:a16="http://schemas.microsoft.com/office/drawing/2014/main" id="{C656B717-B411-45BA-AD20-7DFB8176F383}"/>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784" name="Text Box 6">
          <a:extLst>
            <a:ext uri="{FF2B5EF4-FFF2-40B4-BE49-F238E27FC236}">
              <a16:creationId xmlns:a16="http://schemas.microsoft.com/office/drawing/2014/main" id="{8FE1DDF0-27B0-4D5C-B251-95D7E7932A27}"/>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785" name="Text Box 4">
          <a:extLst>
            <a:ext uri="{FF2B5EF4-FFF2-40B4-BE49-F238E27FC236}">
              <a16:creationId xmlns:a16="http://schemas.microsoft.com/office/drawing/2014/main" id="{5A132D4B-4169-492D-A84C-4154B5A21BC2}"/>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786" name="Text Box 6">
          <a:extLst>
            <a:ext uri="{FF2B5EF4-FFF2-40B4-BE49-F238E27FC236}">
              <a16:creationId xmlns:a16="http://schemas.microsoft.com/office/drawing/2014/main" id="{BAB497DE-DA57-48FE-B12A-037204817692}"/>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787" name="Text Box 4">
          <a:extLst>
            <a:ext uri="{FF2B5EF4-FFF2-40B4-BE49-F238E27FC236}">
              <a16:creationId xmlns:a16="http://schemas.microsoft.com/office/drawing/2014/main" id="{9765C86A-903C-4836-A2E1-DE46B686989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788" name="Text Box 6">
          <a:extLst>
            <a:ext uri="{FF2B5EF4-FFF2-40B4-BE49-F238E27FC236}">
              <a16:creationId xmlns:a16="http://schemas.microsoft.com/office/drawing/2014/main" id="{2880959E-FF67-4CBF-81B1-2977C95E4738}"/>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789" name="Text Box 4">
          <a:extLst>
            <a:ext uri="{FF2B5EF4-FFF2-40B4-BE49-F238E27FC236}">
              <a16:creationId xmlns:a16="http://schemas.microsoft.com/office/drawing/2014/main" id="{FCD5C969-6C32-43F2-8C27-D8E5AE2C6EBA}"/>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790" name="Text Box 6">
          <a:extLst>
            <a:ext uri="{FF2B5EF4-FFF2-40B4-BE49-F238E27FC236}">
              <a16:creationId xmlns:a16="http://schemas.microsoft.com/office/drawing/2014/main" id="{DE64ACBF-0AF0-44B1-87B3-FD501342BD3F}"/>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91" name="Text Box 4">
          <a:extLst>
            <a:ext uri="{FF2B5EF4-FFF2-40B4-BE49-F238E27FC236}">
              <a16:creationId xmlns:a16="http://schemas.microsoft.com/office/drawing/2014/main" id="{7E599FBB-76D1-495B-AD89-E18AD70AA29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92" name="Text Box 6">
          <a:extLst>
            <a:ext uri="{FF2B5EF4-FFF2-40B4-BE49-F238E27FC236}">
              <a16:creationId xmlns:a16="http://schemas.microsoft.com/office/drawing/2014/main" id="{DF5C4C97-848C-4D38-A804-EA13D08E097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793" name="Text Box 4">
          <a:extLst>
            <a:ext uri="{FF2B5EF4-FFF2-40B4-BE49-F238E27FC236}">
              <a16:creationId xmlns:a16="http://schemas.microsoft.com/office/drawing/2014/main" id="{026308BE-AE03-44B6-A969-0E9A519EF8F2}"/>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794" name="Text Box 6">
          <a:extLst>
            <a:ext uri="{FF2B5EF4-FFF2-40B4-BE49-F238E27FC236}">
              <a16:creationId xmlns:a16="http://schemas.microsoft.com/office/drawing/2014/main" id="{D589F4BA-4CE0-493B-A187-8B040ED1B0E3}"/>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95" name="Text Box 4">
          <a:extLst>
            <a:ext uri="{FF2B5EF4-FFF2-40B4-BE49-F238E27FC236}">
              <a16:creationId xmlns:a16="http://schemas.microsoft.com/office/drawing/2014/main" id="{26347A0C-1647-42FD-93F6-CF693D1270D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96" name="Text Box 6">
          <a:extLst>
            <a:ext uri="{FF2B5EF4-FFF2-40B4-BE49-F238E27FC236}">
              <a16:creationId xmlns:a16="http://schemas.microsoft.com/office/drawing/2014/main" id="{34277D28-A875-427B-B7ED-919058BED1F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797" name="Text Box 4">
          <a:extLst>
            <a:ext uri="{FF2B5EF4-FFF2-40B4-BE49-F238E27FC236}">
              <a16:creationId xmlns:a16="http://schemas.microsoft.com/office/drawing/2014/main" id="{46A19A93-49A5-4A50-9FA1-77B7F71A9475}"/>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798" name="Text Box 6">
          <a:extLst>
            <a:ext uri="{FF2B5EF4-FFF2-40B4-BE49-F238E27FC236}">
              <a16:creationId xmlns:a16="http://schemas.microsoft.com/office/drawing/2014/main" id="{D28AF237-D71B-4BA0-9787-9D33C7978150}"/>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799" name="Text Box 4">
          <a:extLst>
            <a:ext uri="{FF2B5EF4-FFF2-40B4-BE49-F238E27FC236}">
              <a16:creationId xmlns:a16="http://schemas.microsoft.com/office/drawing/2014/main" id="{7A648E94-8C68-4DCC-BDC3-3A51AB6172F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00" name="Text Box 6">
          <a:extLst>
            <a:ext uri="{FF2B5EF4-FFF2-40B4-BE49-F238E27FC236}">
              <a16:creationId xmlns:a16="http://schemas.microsoft.com/office/drawing/2014/main" id="{D2EEA925-4445-41E1-A7B8-8085E4AF54F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801" name="Text Box 4">
          <a:extLst>
            <a:ext uri="{FF2B5EF4-FFF2-40B4-BE49-F238E27FC236}">
              <a16:creationId xmlns:a16="http://schemas.microsoft.com/office/drawing/2014/main" id="{79053A12-CA7B-475E-B2F1-9F10FBBDFCB7}"/>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802" name="Text Box 6">
          <a:extLst>
            <a:ext uri="{FF2B5EF4-FFF2-40B4-BE49-F238E27FC236}">
              <a16:creationId xmlns:a16="http://schemas.microsoft.com/office/drawing/2014/main" id="{086C8421-9644-4BA9-9AE4-6072496FE933}"/>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803" name="Text Box 4">
          <a:extLst>
            <a:ext uri="{FF2B5EF4-FFF2-40B4-BE49-F238E27FC236}">
              <a16:creationId xmlns:a16="http://schemas.microsoft.com/office/drawing/2014/main" id="{54DB1CC9-99C6-46B3-8B28-E0D8C4A1AA85}"/>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804" name="Text Box 6">
          <a:extLst>
            <a:ext uri="{FF2B5EF4-FFF2-40B4-BE49-F238E27FC236}">
              <a16:creationId xmlns:a16="http://schemas.microsoft.com/office/drawing/2014/main" id="{711B6424-F53A-4734-9FAA-2384BD87BE01}"/>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05" name="Text Box 4">
          <a:extLst>
            <a:ext uri="{FF2B5EF4-FFF2-40B4-BE49-F238E27FC236}">
              <a16:creationId xmlns:a16="http://schemas.microsoft.com/office/drawing/2014/main" id="{462BB321-067A-455E-AF77-8EEDC0ED6DA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06" name="Text Box 6">
          <a:extLst>
            <a:ext uri="{FF2B5EF4-FFF2-40B4-BE49-F238E27FC236}">
              <a16:creationId xmlns:a16="http://schemas.microsoft.com/office/drawing/2014/main" id="{90F1914B-FDD6-43E7-B38F-3235461E8CA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807" name="Text Box 4">
          <a:extLst>
            <a:ext uri="{FF2B5EF4-FFF2-40B4-BE49-F238E27FC236}">
              <a16:creationId xmlns:a16="http://schemas.microsoft.com/office/drawing/2014/main" id="{20AF7B8F-093B-4E2F-B62B-7D74B3983C01}"/>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808" name="Text Box 6">
          <a:extLst>
            <a:ext uri="{FF2B5EF4-FFF2-40B4-BE49-F238E27FC236}">
              <a16:creationId xmlns:a16="http://schemas.microsoft.com/office/drawing/2014/main" id="{F83C344A-1041-49A1-A7E2-092B109E65DF}"/>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09" name="Text Box 4">
          <a:extLst>
            <a:ext uri="{FF2B5EF4-FFF2-40B4-BE49-F238E27FC236}">
              <a16:creationId xmlns:a16="http://schemas.microsoft.com/office/drawing/2014/main" id="{8FA7C297-0DAA-437F-B1AC-C8D8D82B760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10" name="Text Box 6">
          <a:extLst>
            <a:ext uri="{FF2B5EF4-FFF2-40B4-BE49-F238E27FC236}">
              <a16:creationId xmlns:a16="http://schemas.microsoft.com/office/drawing/2014/main" id="{694244A2-1354-41C2-B82F-E9F5D357F71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811" name="Text Box 4">
          <a:extLst>
            <a:ext uri="{FF2B5EF4-FFF2-40B4-BE49-F238E27FC236}">
              <a16:creationId xmlns:a16="http://schemas.microsoft.com/office/drawing/2014/main" id="{D925E240-442C-4D9C-97D3-9B1238E8FEB1}"/>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812" name="Text Box 6">
          <a:extLst>
            <a:ext uri="{FF2B5EF4-FFF2-40B4-BE49-F238E27FC236}">
              <a16:creationId xmlns:a16="http://schemas.microsoft.com/office/drawing/2014/main" id="{6A135A37-1C55-4F7E-B94B-036BDF4F5ABB}"/>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13" name="Text Box 4">
          <a:extLst>
            <a:ext uri="{FF2B5EF4-FFF2-40B4-BE49-F238E27FC236}">
              <a16:creationId xmlns:a16="http://schemas.microsoft.com/office/drawing/2014/main" id="{18BD6EDD-4CBD-4398-90B1-2360D3CC3A1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14" name="Text Box 6">
          <a:extLst>
            <a:ext uri="{FF2B5EF4-FFF2-40B4-BE49-F238E27FC236}">
              <a16:creationId xmlns:a16="http://schemas.microsoft.com/office/drawing/2014/main" id="{05C92882-7990-49E9-887D-92BA33FF470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815" name="Text Box 4">
          <a:extLst>
            <a:ext uri="{FF2B5EF4-FFF2-40B4-BE49-F238E27FC236}">
              <a16:creationId xmlns:a16="http://schemas.microsoft.com/office/drawing/2014/main" id="{712D8BD0-3693-4A13-9A17-695A4F904AF1}"/>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816" name="Text Box 6">
          <a:extLst>
            <a:ext uri="{FF2B5EF4-FFF2-40B4-BE49-F238E27FC236}">
              <a16:creationId xmlns:a16="http://schemas.microsoft.com/office/drawing/2014/main" id="{2ABFAAEE-CCCE-4EBC-95FE-E42291035474}"/>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817" name="Text Box 4">
          <a:extLst>
            <a:ext uri="{FF2B5EF4-FFF2-40B4-BE49-F238E27FC236}">
              <a16:creationId xmlns:a16="http://schemas.microsoft.com/office/drawing/2014/main" id="{ACE0DE33-6681-40DF-A01D-32D767F5F00A}"/>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818" name="Text Box 6">
          <a:extLst>
            <a:ext uri="{FF2B5EF4-FFF2-40B4-BE49-F238E27FC236}">
              <a16:creationId xmlns:a16="http://schemas.microsoft.com/office/drawing/2014/main" id="{95C79C40-5FC4-4C0F-8C6B-65F5862D668C}"/>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819" name="Text Box 4">
          <a:extLst>
            <a:ext uri="{FF2B5EF4-FFF2-40B4-BE49-F238E27FC236}">
              <a16:creationId xmlns:a16="http://schemas.microsoft.com/office/drawing/2014/main" id="{6F2BF7CA-83D2-4084-A135-DE0E85BDD3EA}"/>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820" name="Text Box 6">
          <a:extLst>
            <a:ext uri="{FF2B5EF4-FFF2-40B4-BE49-F238E27FC236}">
              <a16:creationId xmlns:a16="http://schemas.microsoft.com/office/drawing/2014/main" id="{8AA2330F-C916-4D55-BA99-E6CB748B4B77}"/>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821" name="Text Box 4">
          <a:extLst>
            <a:ext uri="{FF2B5EF4-FFF2-40B4-BE49-F238E27FC236}">
              <a16:creationId xmlns:a16="http://schemas.microsoft.com/office/drawing/2014/main" id="{39A2DC36-30C7-475D-BC59-D41AAAB8076C}"/>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822" name="Text Box 6">
          <a:extLst>
            <a:ext uri="{FF2B5EF4-FFF2-40B4-BE49-F238E27FC236}">
              <a16:creationId xmlns:a16="http://schemas.microsoft.com/office/drawing/2014/main" id="{0836059F-E76D-4226-9504-979E5AB17BAE}"/>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823" name="Text Box 4">
          <a:extLst>
            <a:ext uri="{FF2B5EF4-FFF2-40B4-BE49-F238E27FC236}">
              <a16:creationId xmlns:a16="http://schemas.microsoft.com/office/drawing/2014/main" id="{97D2C08A-3B65-40F9-BC8A-470AF70880A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824" name="Text Box 6">
          <a:extLst>
            <a:ext uri="{FF2B5EF4-FFF2-40B4-BE49-F238E27FC236}">
              <a16:creationId xmlns:a16="http://schemas.microsoft.com/office/drawing/2014/main" id="{A27A09D2-4A1D-435E-8A51-853293804745}"/>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825" name="Text Box 4">
          <a:extLst>
            <a:ext uri="{FF2B5EF4-FFF2-40B4-BE49-F238E27FC236}">
              <a16:creationId xmlns:a16="http://schemas.microsoft.com/office/drawing/2014/main" id="{4271AE54-5D07-48E1-A56E-002041639FFA}"/>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826" name="Text Box 6">
          <a:extLst>
            <a:ext uri="{FF2B5EF4-FFF2-40B4-BE49-F238E27FC236}">
              <a16:creationId xmlns:a16="http://schemas.microsoft.com/office/drawing/2014/main" id="{9176DCF6-E308-4EFD-B288-3B7334AF94BA}"/>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827" name="Text Box 4">
          <a:extLst>
            <a:ext uri="{FF2B5EF4-FFF2-40B4-BE49-F238E27FC236}">
              <a16:creationId xmlns:a16="http://schemas.microsoft.com/office/drawing/2014/main" id="{1B3A9234-679C-4706-ACCC-D7100484C811}"/>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828" name="Text Box 6">
          <a:extLst>
            <a:ext uri="{FF2B5EF4-FFF2-40B4-BE49-F238E27FC236}">
              <a16:creationId xmlns:a16="http://schemas.microsoft.com/office/drawing/2014/main" id="{3DCD6317-84C5-4861-9D59-A5D01F3BD0C6}"/>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29" name="Text Box 4">
          <a:extLst>
            <a:ext uri="{FF2B5EF4-FFF2-40B4-BE49-F238E27FC236}">
              <a16:creationId xmlns:a16="http://schemas.microsoft.com/office/drawing/2014/main" id="{34655EF1-5880-4716-9889-C928A1F27A0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30" name="Text Box 6">
          <a:extLst>
            <a:ext uri="{FF2B5EF4-FFF2-40B4-BE49-F238E27FC236}">
              <a16:creationId xmlns:a16="http://schemas.microsoft.com/office/drawing/2014/main" id="{3EB38F90-8C0F-49C6-BE6C-062F37BA225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831" name="Text Box 4">
          <a:extLst>
            <a:ext uri="{FF2B5EF4-FFF2-40B4-BE49-F238E27FC236}">
              <a16:creationId xmlns:a16="http://schemas.microsoft.com/office/drawing/2014/main" id="{1EE589EE-37AF-4DB8-825A-CE0427887006}"/>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832" name="Text Box 6">
          <a:extLst>
            <a:ext uri="{FF2B5EF4-FFF2-40B4-BE49-F238E27FC236}">
              <a16:creationId xmlns:a16="http://schemas.microsoft.com/office/drawing/2014/main" id="{3D3B19FD-5557-450D-8CC9-61B50B7BE2B6}"/>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33" name="Text Box 4">
          <a:extLst>
            <a:ext uri="{FF2B5EF4-FFF2-40B4-BE49-F238E27FC236}">
              <a16:creationId xmlns:a16="http://schemas.microsoft.com/office/drawing/2014/main" id="{9512EABF-5B11-4FEE-8B3E-E996DBAAB8A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34" name="Text Box 6">
          <a:extLst>
            <a:ext uri="{FF2B5EF4-FFF2-40B4-BE49-F238E27FC236}">
              <a16:creationId xmlns:a16="http://schemas.microsoft.com/office/drawing/2014/main" id="{66DE96A9-0812-4598-BDA2-273470E0A74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835" name="Text Box 4">
          <a:extLst>
            <a:ext uri="{FF2B5EF4-FFF2-40B4-BE49-F238E27FC236}">
              <a16:creationId xmlns:a16="http://schemas.microsoft.com/office/drawing/2014/main" id="{8233D9FD-B270-442E-A7DF-BC8E4EF9E98C}"/>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836" name="Text Box 6">
          <a:extLst>
            <a:ext uri="{FF2B5EF4-FFF2-40B4-BE49-F238E27FC236}">
              <a16:creationId xmlns:a16="http://schemas.microsoft.com/office/drawing/2014/main" id="{A7BCA4AC-0C50-4E28-851C-C32E42374D3E}"/>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37" name="Text Box 4">
          <a:extLst>
            <a:ext uri="{FF2B5EF4-FFF2-40B4-BE49-F238E27FC236}">
              <a16:creationId xmlns:a16="http://schemas.microsoft.com/office/drawing/2014/main" id="{EAEF8601-1EFE-4081-B4D5-D4A5D2C33D3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38" name="Text Box 6">
          <a:extLst>
            <a:ext uri="{FF2B5EF4-FFF2-40B4-BE49-F238E27FC236}">
              <a16:creationId xmlns:a16="http://schemas.microsoft.com/office/drawing/2014/main" id="{5DAD6123-1AB7-4EC1-AF36-2A9E90969E4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839" name="Text Box 4">
          <a:extLst>
            <a:ext uri="{FF2B5EF4-FFF2-40B4-BE49-F238E27FC236}">
              <a16:creationId xmlns:a16="http://schemas.microsoft.com/office/drawing/2014/main" id="{3D2A44FF-44ED-4997-A235-912CBF62563E}"/>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840" name="Text Box 6">
          <a:extLst>
            <a:ext uri="{FF2B5EF4-FFF2-40B4-BE49-F238E27FC236}">
              <a16:creationId xmlns:a16="http://schemas.microsoft.com/office/drawing/2014/main" id="{DC3D0684-B2D8-4799-8BA1-50EE2A39343E}"/>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841" name="Text Box 4">
          <a:extLst>
            <a:ext uri="{FF2B5EF4-FFF2-40B4-BE49-F238E27FC236}">
              <a16:creationId xmlns:a16="http://schemas.microsoft.com/office/drawing/2014/main" id="{40E21EA6-E3BC-4E41-8372-CB59E703B319}"/>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842" name="Text Box 6">
          <a:extLst>
            <a:ext uri="{FF2B5EF4-FFF2-40B4-BE49-F238E27FC236}">
              <a16:creationId xmlns:a16="http://schemas.microsoft.com/office/drawing/2014/main" id="{E66A4385-DE2E-41C9-A432-85599393A489}"/>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43" name="Text Box 4">
          <a:extLst>
            <a:ext uri="{FF2B5EF4-FFF2-40B4-BE49-F238E27FC236}">
              <a16:creationId xmlns:a16="http://schemas.microsoft.com/office/drawing/2014/main" id="{49A537B8-61A7-4938-9346-48AA138685C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44" name="Text Box 6">
          <a:extLst>
            <a:ext uri="{FF2B5EF4-FFF2-40B4-BE49-F238E27FC236}">
              <a16:creationId xmlns:a16="http://schemas.microsoft.com/office/drawing/2014/main" id="{4FFF1FFF-3C28-43B0-BEED-621E1BCB35D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845" name="Text Box 4">
          <a:extLst>
            <a:ext uri="{FF2B5EF4-FFF2-40B4-BE49-F238E27FC236}">
              <a16:creationId xmlns:a16="http://schemas.microsoft.com/office/drawing/2014/main" id="{156A2BAF-92A5-4F22-8E39-FF6EEE973841}"/>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846" name="Text Box 6">
          <a:extLst>
            <a:ext uri="{FF2B5EF4-FFF2-40B4-BE49-F238E27FC236}">
              <a16:creationId xmlns:a16="http://schemas.microsoft.com/office/drawing/2014/main" id="{154DA804-44E6-43AA-B89A-06DCFBF8B5B2}"/>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47" name="Text Box 4">
          <a:extLst>
            <a:ext uri="{FF2B5EF4-FFF2-40B4-BE49-F238E27FC236}">
              <a16:creationId xmlns:a16="http://schemas.microsoft.com/office/drawing/2014/main" id="{6341E915-6629-4403-944C-8A8ACDF0E26B}"/>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48" name="Text Box 6">
          <a:extLst>
            <a:ext uri="{FF2B5EF4-FFF2-40B4-BE49-F238E27FC236}">
              <a16:creationId xmlns:a16="http://schemas.microsoft.com/office/drawing/2014/main" id="{70D61EB7-3FF4-4299-9CDE-625286FBB94B}"/>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849" name="Text Box 4">
          <a:extLst>
            <a:ext uri="{FF2B5EF4-FFF2-40B4-BE49-F238E27FC236}">
              <a16:creationId xmlns:a16="http://schemas.microsoft.com/office/drawing/2014/main" id="{AD37EC8E-0728-4021-B669-E6369876B340}"/>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850" name="Text Box 6">
          <a:extLst>
            <a:ext uri="{FF2B5EF4-FFF2-40B4-BE49-F238E27FC236}">
              <a16:creationId xmlns:a16="http://schemas.microsoft.com/office/drawing/2014/main" id="{218D7961-8219-475A-8A26-9FAA6F302E9F}"/>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51" name="Text Box 4">
          <a:extLst>
            <a:ext uri="{FF2B5EF4-FFF2-40B4-BE49-F238E27FC236}">
              <a16:creationId xmlns:a16="http://schemas.microsoft.com/office/drawing/2014/main" id="{B3CE231F-5E8D-476E-9C9A-5158A1CD72C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52" name="Text Box 6">
          <a:extLst>
            <a:ext uri="{FF2B5EF4-FFF2-40B4-BE49-F238E27FC236}">
              <a16:creationId xmlns:a16="http://schemas.microsoft.com/office/drawing/2014/main" id="{BF849156-104E-4FB1-8F5F-9A440063C50B}"/>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853" name="Text Box 4">
          <a:extLst>
            <a:ext uri="{FF2B5EF4-FFF2-40B4-BE49-F238E27FC236}">
              <a16:creationId xmlns:a16="http://schemas.microsoft.com/office/drawing/2014/main" id="{DF6E952C-E2D4-441B-837A-289677B347D1}"/>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854" name="Text Box 6">
          <a:extLst>
            <a:ext uri="{FF2B5EF4-FFF2-40B4-BE49-F238E27FC236}">
              <a16:creationId xmlns:a16="http://schemas.microsoft.com/office/drawing/2014/main" id="{A6CF0007-43FE-49BA-AAEE-C0C876A526BD}"/>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855" name="Text Box 4">
          <a:extLst>
            <a:ext uri="{FF2B5EF4-FFF2-40B4-BE49-F238E27FC236}">
              <a16:creationId xmlns:a16="http://schemas.microsoft.com/office/drawing/2014/main" id="{489490C0-A434-484C-8A33-F585DC38CA3C}"/>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856" name="Text Box 6">
          <a:extLst>
            <a:ext uri="{FF2B5EF4-FFF2-40B4-BE49-F238E27FC236}">
              <a16:creationId xmlns:a16="http://schemas.microsoft.com/office/drawing/2014/main" id="{011D0951-7F33-4C69-A476-6B901232A410}"/>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857" name="Text Box 4">
          <a:extLst>
            <a:ext uri="{FF2B5EF4-FFF2-40B4-BE49-F238E27FC236}">
              <a16:creationId xmlns:a16="http://schemas.microsoft.com/office/drawing/2014/main" id="{E436343C-7D3F-43B9-918A-ABBA5F24C72B}"/>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858" name="Text Box 6">
          <a:extLst>
            <a:ext uri="{FF2B5EF4-FFF2-40B4-BE49-F238E27FC236}">
              <a16:creationId xmlns:a16="http://schemas.microsoft.com/office/drawing/2014/main" id="{79003F55-A014-4B48-A92B-4295466C4E94}"/>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859" name="Text Box 4">
          <a:extLst>
            <a:ext uri="{FF2B5EF4-FFF2-40B4-BE49-F238E27FC236}">
              <a16:creationId xmlns:a16="http://schemas.microsoft.com/office/drawing/2014/main" id="{0F8E3C6B-2C1C-4B9D-93CC-E64D7F5DDF38}"/>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860" name="Text Box 6">
          <a:extLst>
            <a:ext uri="{FF2B5EF4-FFF2-40B4-BE49-F238E27FC236}">
              <a16:creationId xmlns:a16="http://schemas.microsoft.com/office/drawing/2014/main" id="{2CA6BE76-1DCC-499D-AE08-54B33F8DBAC6}"/>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861" name="Text Box 4">
          <a:extLst>
            <a:ext uri="{FF2B5EF4-FFF2-40B4-BE49-F238E27FC236}">
              <a16:creationId xmlns:a16="http://schemas.microsoft.com/office/drawing/2014/main" id="{67257026-EFD9-40DD-B52C-9F5B48277CFD}"/>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4862" name="Text Box 6">
          <a:extLst>
            <a:ext uri="{FF2B5EF4-FFF2-40B4-BE49-F238E27FC236}">
              <a16:creationId xmlns:a16="http://schemas.microsoft.com/office/drawing/2014/main" id="{C7217CFC-3607-493D-B09C-7F3A8A689426}"/>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863" name="Text Box 4">
          <a:extLst>
            <a:ext uri="{FF2B5EF4-FFF2-40B4-BE49-F238E27FC236}">
              <a16:creationId xmlns:a16="http://schemas.microsoft.com/office/drawing/2014/main" id="{02A1060E-023F-4B5F-8083-DB0822D05C80}"/>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864" name="Text Box 6">
          <a:extLst>
            <a:ext uri="{FF2B5EF4-FFF2-40B4-BE49-F238E27FC236}">
              <a16:creationId xmlns:a16="http://schemas.microsoft.com/office/drawing/2014/main" id="{ECC18BFB-96CE-4BD3-8953-92DB6BF01963}"/>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865" name="Text Box 4">
          <a:extLst>
            <a:ext uri="{FF2B5EF4-FFF2-40B4-BE49-F238E27FC236}">
              <a16:creationId xmlns:a16="http://schemas.microsoft.com/office/drawing/2014/main" id="{1BF45C9D-C486-4D87-AFEF-0629AE94A883}"/>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866" name="Text Box 6">
          <a:extLst>
            <a:ext uri="{FF2B5EF4-FFF2-40B4-BE49-F238E27FC236}">
              <a16:creationId xmlns:a16="http://schemas.microsoft.com/office/drawing/2014/main" id="{9F451415-E408-4F6F-B3E3-E7BEAE1D0F0F}"/>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67" name="Text Box 4">
          <a:extLst>
            <a:ext uri="{FF2B5EF4-FFF2-40B4-BE49-F238E27FC236}">
              <a16:creationId xmlns:a16="http://schemas.microsoft.com/office/drawing/2014/main" id="{495CD250-7281-4C28-B4C7-DFAE50817CF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68" name="Text Box 6">
          <a:extLst>
            <a:ext uri="{FF2B5EF4-FFF2-40B4-BE49-F238E27FC236}">
              <a16:creationId xmlns:a16="http://schemas.microsoft.com/office/drawing/2014/main" id="{790FE50A-A341-4487-BEE6-E7E60BFCF8F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869" name="Text Box 4">
          <a:extLst>
            <a:ext uri="{FF2B5EF4-FFF2-40B4-BE49-F238E27FC236}">
              <a16:creationId xmlns:a16="http://schemas.microsoft.com/office/drawing/2014/main" id="{BA91A727-6334-461E-98BD-79A601160E51}"/>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870" name="Text Box 6">
          <a:extLst>
            <a:ext uri="{FF2B5EF4-FFF2-40B4-BE49-F238E27FC236}">
              <a16:creationId xmlns:a16="http://schemas.microsoft.com/office/drawing/2014/main" id="{FC0CC5B6-2BC4-4EC5-9AE6-F357E0D2C013}"/>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71" name="Text Box 4">
          <a:extLst>
            <a:ext uri="{FF2B5EF4-FFF2-40B4-BE49-F238E27FC236}">
              <a16:creationId xmlns:a16="http://schemas.microsoft.com/office/drawing/2014/main" id="{9A023CF2-A0D8-4271-9301-CE8D044AE63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72" name="Text Box 6">
          <a:extLst>
            <a:ext uri="{FF2B5EF4-FFF2-40B4-BE49-F238E27FC236}">
              <a16:creationId xmlns:a16="http://schemas.microsoft.com/office/drawing/2014/main" id="{DF3E41CC-22A6-450E-97C0-BC2BCA2002D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873" name="Text Box 4">
          <a:extLst>
            <a:ext uri="{FF2B5EF4-FFF2-40B4-BE49-F238E27FC236}">
              <a16:creationId xmlns:a16="http://schemas.microsoft.com/office/drawing/2014/main" id="{A4CEFC76-96B6-4253-A65C-F250758ADFA4}"/>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874" name="Text Box 6">
          <a:extLst>
            <a:ext uri="{FF2B5EF4-FFF2-40B4-BE49-F238E27FC236}">
              <a16:creationId xmlns:a16="http://schemas.microsoft.com/office/drawing/2014/main" id="{22A3A0AB-707F-4BE2-BAEF-6CF3A29C5EC3}"/>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75" name="Text Box 4">
          <a:extLst>
            <a:ext uri="{FF2B5EF4-FFF2-40B4-BE49-F238E27FC236}">
              <a16:creationId xmlns:a16="http://schemas.microsoft.com/office/drawing/2014/main" id="{C2B37CED-CDF4-411E-B330-B1CE3346109B}"/>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76" name="Text Box 6">
          <a:extLst>
            <a:ext uri="{FF2B5EF4-FFF2-40B4-BE49-F238E27FC236}">
              <a16:creationId xmlns:a16="http://schemas.microsoft.com/office/drawing/2014/main" id="{A15F1C65-765A-4961-A749-8413D7AF8FD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877" name="Text Box 4">
          <a:extLst>
            <a:ext uri="{FF2B5EF4-FFF2-40B4-BE49-F238E27FC236}">
              <a16:creationId xmlns:a16="http://schemas.microsoft.com/office/drawing/2014/main" id="{D20D1504-AB0E-46CC-8054-66B5845EA730}"/>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878" name="Text Box 6">
          <a:extLst>
            <a:ext uri="{FF2B5EF4-FFF2-40B4-BE49-F238E27FC236}">
              <a16:creationId xmlns:a16="http://schemas.microsoft.com/office/drawing/2014/main" id="{7E301618-F322-4C91-9027-C7EEB9870330}"/>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879" name="Text Box 4">
          <a:extLst>
            <a:ext uri="{FF2B5EF4-FFF2-40B4-BE49-F238E27FC236}">
              <a16:creationId xmlns:a16="http://schemas.microsoft.com/office/drawing/2014/main" id="{DBD556E8-E322-4712-AF2F-44357A3B24F3}"/>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880" name="Text Box 6">
          <a:extLst>
            <a:ext uri="{FF2B5EF4-FFF2-40B4-BE49-F238E27FC236}">
              <a16:creationId xmlns:a16="http://schemas.microsoft.com/office/drawing/2014/main" id="{54EEEE90-7468-4C1C-AC8B-3E69BE99B6D5}"/>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81" name="Text Box 4">
          <a:extLst>
            <a:ext uri="{FF2B5EF4-FFF2-40B4-BE49-F238E27FC236}">
              <a16:creationId xmlns:a16="http://schemas.microsoft.com/office/drawing/2014/main" id="{6532C2CA-B91C-4F08-AD8C-476E9F72C82B}"/>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82" name="Text Box 6">
          <a:extLst>
            <a:ext uri="{FF2B5EF4-FFF2-40B4-BE49-F238E27FC236}">
              <a16:creationId xmlns:a16="http://schemas.microsoft.com/office/drawing/2014/main" id="{02C0F0F3-7A74-498C-BD78-52636EA0DA4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883" name="Text Box 4">
          <a:extLst>
            <a:ext uri="{FF2B5EF4-FFF2-40B4-BE49-F238E27FC236}">
              <a16:creationId xmlns:a16="http://schemas.microsoft.com/office/drawing/2014/main" id="{564540C3-C8D6-4004-AA00-B6C0259ADCF2}"/>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884" name="Text Box 6">
          <a:extLst>
            <a:ext uri="{FF2B5EF4-FFF2-40B4-BE49-F238E27FC236}">
              <a16:creationId xmlns:a16="http://schemas.microsoft.com/office/drawing/2014/main" id="{03072D63-30DB-4FC2-9FC8-02CB7499B0C6}"/>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85" name="Text Box 4">
          <a:extLst>
            <a:ext uri="{FF2B5EF4-FFF2-40B4-BE49-F238E27FC236}">
              <a16:creationId xmlns:a16="http://schemas.microsoft.com/office/drawing/2014/main" id="{DF8DDFA4-2505-434D-BB04-D05AE0C2081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86" name="Text Box 6">
          <a:extLst>
            <a:ext uri="{FF2B5EF4-FFF2-40B4-BE49-F238E27FC236}">
              <a16:creationId xmlns:a16="http://schemas.microsoft.com/office/drawing/2014/main" id="{B414D762-F3FA-41DC-A0DF-214F327CC15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887" name="Text Box 4">
          <a:extLst>
            <a:ext uri="{FF2B5EF4-FFF2-40B4-BE49-F238E27FC236}">
              <a16:creationId xmlns:a16="http://schemas.microsoft.com/office/drawing/2014/main" id="{BC820437-3599-459A-AF1C-6173B219104F}"/>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888" name="Text Box 6">
          <a:extLst>
            <a:ext uri="{FF2B5EF4-FFF2-40B4-BE49-F238E27FC236}">
              <a16:creationId xmlns:a16="http://schemas.microsoft.com/office/drawing/2014/main" id="{53B82789-8F1E-4940-94E1-32D787F6A36B}"/>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89" name="Text Box 4">
          <a:extLst>
            <a:ext uri="{FF2B5EF4-FFF2-40B4-BE49-F238E27FC236}">
              <a16:creationId xmlns:a16="http://schemas.microsoft.com/office/drawing/2014/main" id="{AD78CF9B-B112-47F1-9B23-03CA417DE2F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890" name="Text Box 6">
          <a:extLst>
            <a:ext uri="{FF2B5EF4-FFF2-40B4-BE49-F238E27FC236}">
              <a16:creationId xmlns:a16="http://schemas.microsoft.com/office/drawing/2014/main" id="{A8917BF7-4F59-4CCD-BDBA-ED14B969928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891" name="Text Box 4">
          <a:extLst>
            <a:ext uri="{FF2B5EF4-FFF2-40B4-BE49-F238E27FC236}">
              <a16:creationId xmlns:a16="http://schemas.microsoft.com/office/drawing/2014/main" id="{FF33F74D-94B5-4CBA-B315-9CCE2E9E9236}"/>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892" name="Text Box 6">
          <a:extLst>
            <a:ext uri="{FF2B5EF4-FFF2-40B4-BE49-F238E27FC236}">
              <a16:creationId xmlns:a16="http://schemas.microsoft.com/office/drawing/2014/main" id="{700261C6-F0C9-4CD3-99EB-0584908D4388}"/>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893" name="Text Box 4">
          <a:extLst>
            <a:ext uri="{FF2B5EF4-FFF2-40B4-BE49-F238E27FC236}">
              <a16:creationId xmlns:a16="http://schemas.microsoft.com/office/drawing/2014/main" id="{68A15B65-2C34-4848-9484-166F7980B855}"/>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894" name="Text Box 6">
          <a:extLst>
            <a:ext uri="{FF2B5EF4-FFF2-40B4-BE49-F238E27FC236}">
              <a16:creationId xmlns:a16="http://schemas.microsoft.com/office/drawing/2014/main" id="{17CDD677-269D-4B41-BE95-3F744314B0FA}"/>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895" name="Text Box 4">
          <a:extLst>
            <a:ext uri="{FF2B5EF4-FFF2-40B4-BE49-F238E27FC236}">
              <a16:creationId xmlns:a16="http://schemas.microsoft.com/office/drawing/2014/main" id="{4E923F93-A0B0-4A5B-9698-4FBF0AA0E29B}"/>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896" name="Text Box 6">
          <a:extLst>
            <a:ext uri="{FF2B5EF4-FFF2-40B4-BE49-F238E27FC236}">
              <a16:creationId xmlns:a16="http://schemas.microsoft.com/office/drawing/2014/main" id="{54C42A42-6603-47C5-8ABF-6B889D88426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897" name="Text Box 4">
          <a:extLst>
            <a:ext uri="{FF2B5EF4-FFF2-40B4-BE49-F238E27FC236}">
              <a16:creationId xmlns:a16="http://schemas.microsoft.com/office/drawing/2014/main" id="{F92B8625-CD84-4D8C-9ADC-BB49D36C8369}"/>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898" name="Text Box 6">
          <a:extLst>
            <a:ext uri="{FF2B5EF4-FFF2-40B4-BE49-F238E27FC236}">
              <a16:creationId xmlns:a16="http://schemas.microsoft.com/office/drawing/2014/main" id="{34F432B7-F948-418C-83FC-A2EFCC9F0EE0}"/>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899" name="Text Box 4">
          <a:extLst>
            <a:ext uri="{FF2B5EF4-FFF2-40B4-BE49-F238E27FC236}">
              <a16:creationId xmlns:a16="http://schemas.microsoft.com/office/drawing/2014/main" id="{CE3F9421-5440-43B5-8E10-61BE20DF204A}"/>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00" name="Text Box 6">
          <a:extLst>
            <a:ext uri="{FF2B5EF4-FFF2-40B4-BE49-F238E27FC236}">
              <a16:creationId xmlns:a16="http://schemas.microsoft.com/office/drawing/2014/main" id="{EEEC726E-CA60-406D-9C4A-E91868BCF629}"/>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01" name="Text Box 4">
          <a:extLst>
            <a:ext uri="{FF2B5EF4-FFF2-40B4-BE49-F238E27FC236}">
              <a16:creationId xmlns:a16="http://schemas.microsoft.com/office/drawing/2014/main" id="{2DF16B67-9E8A-4BE4-8AE5-AC81AA766A9F}"/>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02" name="Text Box 6">
          <a:extLst>
            <a:ext uri="{FF2B5EF4-FFF2-40B4-BE49-F238E27FC236}">
              <a16:creationId xmlns:a16="http://schemas.microsoft.com/office/drawing/2014/main" id="{218D5DA7-05BA-420D-821E-C6312CC1B33A}"/>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03" name="Text Box 4">
          <a:extLst>
            <a:ext uri="{FF2B5EF4-FFF2-40B4-BE49-F238E27FC236}">
              <a16:creationId xmlns:a16="http://schemas.microsoft.com/office/drawing/2014/main" id="{46B69A41-F408-488A-BDD7-7045E7B57E1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04" name="Text Box 6">
          <a:extLst>
            <a:ext uri="{FF2B5EF4-FFF2-40B4-BE49-F238E27FC236}">
              <a16:creationId xmlns:a16="http://schemas.microsoft.com/office/drawing/2014/main" id="{9F79DF7A-299F-4829-9E33-676560A3B836}"/>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05" name="Text Box 4">
          <a:extLst>
            <a:ext uri="{FF2B5EF4-FFF2-40B4-BE49-F238E27FC236}">
              <a16:creationId xmlns:a16="http://schemas.microsoft.com/office/drawing/2014/main" id="{110E150F-A5DE-45E3-A74C-81E510336A1E}"/>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06" name="Text Box 6">
          <a:extLst>
            <a:ext uri="{FF2B5EF4-FFF2-40B4-BE49-F238E27FC236}">
              <a16:creationId xmlns:a16="http://schemas.microsoft.com/office/drawing/2014/main" id="{F35A90CF-D08C-4D19-B46E-205887367B2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907" name="Text Box 4">
          <a:extLst>
            <a:ext uri="{FF2B5EF4-FFF2-40B4-BE49-F238E27FC236}">
              <a16:creationId xmlns:a16="http://schemas.microsoft.com/office/drawing/2014/main" id="{0224A33A-EBD3-4A4A-B592-79BD28E08825}"/>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908" name="Text Box 6">
          <a:extLst>
            <a:ext uri="{FF2B5EF4-FFF2-40B4-BE49-F238E27FC236}">
              <a16:creationId xmlns:a16="http://schemas.microsoft.com/office/drawing/2014/main" id="{8B1333DA-972D-4DFD-AC11-75898A4C2F83}"/>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09" name="Text Box 4">
          <a:extLst>
            <a:ext uri="{FF2B5EF4-FFF2-40B4-BE49-F238E27FC236}">
              <a16:creationId xmlns:a16="http://schemas.microsoft.com/office/drawing/2014/main" id="{6446DDCD-E921-4950-8B1F-7111752900D6}"/>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10" name="Text Box 6">
          <a:extLst>
            <a:ext uri="{FF2B5EF4-FFF2-40B4-BE49-F238E27FC236}">
              <a16:creationId xmlns:a16="http://schemas.microsoft.com/office/drawing/2014/main" id="{DAF30187-3A94-4A4E-A782-C0D03E470C75}"/>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11" name="Text Box 4">
          <a:extLst>
            <a:ext uri="{FF2B5EF4-FFF2-40B4-BE49-F238E27FC236}">
              <a16:creationId xmlns:a16="http://schemas.microsoft.com/office/drawing/2014/main" id="{5971946E-0314-455C-B478-39592D828755}"/>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12" name="Text Box 6">
          <a:extLst>
            <a:ext uri="{FF2B5EF4-FFF2-40B4-BE49-F238E27FC236}">
              <a16:creationId xmlns:a16="http://schemas.microsoft.com/office/drawing/2014/main" id="{7EA80537-570E-495F-A079-D2CB8C250C94}"/>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13" name="Text Box 4">
          <a:extLst>
            <a:ext uri="{FF2B5EF4-FFF2-40B4-BE49-F238E27FC236}">
              <a16:creationId xmlns:a16="http://schemas.microsoft.com/office/drawing/2014/main" id="{CB4971BC-3A83-45C5-B17E-8A362F2E193F}"/>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14" name="Text Box 6">
          <a:extLst>
            <a:ext uri="{FF2B5EF4-FFF2-40B4-BE49-F238E27FC236}">
              <a16:creationId xmlns:a16="http://schemas.microsoft.com/office/drawing/2014/main" id="{59C3304D-C8F4-4E5D-9219-E1CD88A6EAA6}"/>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4915" name="Text Box 4">
          <a:extLst>
            <a:ext uri="{FF2B5EF4-FFF2-40B4-BE49-F238E27FC236}">
              <a16:creationId xmlns:a16="http://schemas.microsoft.com/office/drawing/2014/main" id="{B894D4B4-F2B3-4CCE-9BE4-C3562C70A842}"/>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4916" name="Text Box 6">
          <a:extLst>
            <a:ext uri="{FF2B5EF4-FFF2-40B4-BE49-F238E27FC236}">
              <a16:creationId xmlns:a16="http://schemas.microsoft.com/office/drawing/2014/main" id="{3DBE397D-9918-4B95-B6A5-CF02F133014C}"/>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917" name="Text Box 4">
          <a:extLst>
            <a:ext uri="{FF2B5EF4-FFF2-40B4-BE49-F238E27FC236}">
              <a16:creationId xmlns:a16="http://schemas.microsoft.com/office/drawing/2014/main" id="{390A3FD9-3FA8-4A9C-8473-58ADDE1850DD}"/>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918" name="Text Box 6">
          <a:extLst>
            <a:ext uri="{FF2B5EF4-FFF2-40B4-BE49-F238E27FC236}">
              <a16:creationId xmlns:a16="http://schemas.microsoft.com/office/drawing/2014/main" id="{27D88DF6-3A29-43F2-B3F6-75B04D20789F}"/>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919" name="Text Box 4">
          <a:extLst>
            <a:ext uri="{FF2B5EF4-FFF2-40B4-BE49-F238E27FC236}">
              <a16:creationId xmlns:a16="http://schemas.microsoft.com/office/drawing/2014/main" id="{D39C1312-3AC5-4BDF-848F-53338D5CE0C0}"/>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920" name="Text Box 6">
          <a:extLst>
            <a:ext uri="{FF2B5EF4-FFF2-40B4-BE49-F238E27FC236}">
              <a16:creationId xmlns:a16="http://schemas.microsoft.com/office/drawing/2014/main" id="{8F9ED72A-3D56-4736-BB6F-D815FFA48058}"/>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4921" name="Text Box 4">
          <a:extLst>
            <a:ext uri="{FF2B5EF4-FFF2-40B4-BE49-F238E27FC236}">
              <a16:creationId xmlns:a16="http://schemas.microsoft.com/office/drawing/2014/main" id="{05A7658C-B43D-4AD3-B5DA-C011C5404346}"/>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4922" name="Text Box 6">
          <a:extLst>
            <a:ext uri="{FF2B5EF4-FFF2-40B4-BE49-F238E27FC236}">
              <a16:creationId xmlns:a16="http://schemas.microsoft.com/office/drawing/2014/main" id="{131B138E-3009-4F35-9CA2-8DBBF74E3E73}"/>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923" name="Text Box 4">
          <a:extLst>
            <a:ext uri="{FF2B5EF4-FFF2-40B4-BE49-F238E27FC236}">
              <a16:creationId xmlns:a16="http://schemas.microsoft.com/office/drawing/2014/main" id="{1F8B9FE4-9EA1-4493-AC93-6877E8EF58EE}"/>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924" name="Text Box 6">
          <a:extLst>
            <a:ext uri="{FF2B5EF4-FFF2-40B4-BE49-F238E27FC236}">
              <a16:creationId xmlns:a16="http://schemas.microsoft.com/office/drawing/2014/main" id="{ADA51006-C22F-452E-8CE0-621BE104641B}"/>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925" name="Text Box 4">
          <a:extLst>
            <a:ext uri="{FF2B5EF4-FFF2-40B4-BE49-F238E27FC236}">
              <a16:creationId xmlns:a16="http://schemas.microsoft.com/office/drawing/2014/main" id="{D4A296B9-4F1D-4E80-BA2A-D55E095B80A9}"/>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926" name="Text Box 6">
          <a:extLst>
            <a:ext uri="{FF2B5EF4-FFF2-40B4-BE49-F238E27FC236}">
              <a16:creationId xmlns:a16="http://schemas.microsoft.com/office/drawing/2014/main" id="{81563703-82E4-4B9B-B2CB-755651EE4457}"/>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4927" name="Text Box 4">
          <a:extLst>
            <a:ext uri="{FF2B5EF4-FFF2-40B4-BE49-F238E27FC236}">
              <a16:creationId xmlns:a16="http://schemas.microsoft.com/office/drawing/2014/main" id="{3446E96F-684F-43E0-9914-C603AF8BF3D1}"/>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4928" name="Text Box 6">
          <a:extLst>
            <a:ext uri="{FF2B5EF4-FFF2-40B4-BE49-F238E27FC236}">
              <a16:creationId xmlns:a16="http://schemas.microsoft.com/office/drawing/2014/main" id="{A20BD07A-49DF-4FA7-8480-52B7B0F4B5FB}"/>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929" name="Text Box 4">
          <a:extLst>
            <a:ext uri="{FF2B5EF4-FFF2-40B4-BE49-F238E27FC236}">
              <a16:creationId xmlns:a16="http://schemas.microsoft.com/office/drawing/2014/main" id="{B76436A7-3C62-4A8F-9DC7-97BA03E9DF5C}"/>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930" name="Text Box 6">
          <a:extLst>
            <a:ext uri="{FF2B5EF4-FFF2-40B4-BE49-F238E27FC236}">
              <a16:creationId xmlns:a16="http://schemas.microsoft.com/office/drawing/2014/main" id="{C8587A53-6A09-49BB-9019-C1E444EF98CC}"/>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931" name="Text Box 4">
          <a:extLst>
            <a:ext uri="{FF2B5EF4-FFF2-40B4-BE49-F238E27FC236}">
              <a16:creationId xmlns:a16="http://schemas.microsoft.com/office/drawing/2014/main" id="{ACFF15E2-6A89-4F87-B642-071011E9E8CD}"/>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932" name="Text Box 6">
          <a:extLst>
            <a:ext uri="{FF2B5EF4-FFF2-40B4-BE49-F238E27FC236}">
              <a16:creationId xmlns:a16="http://schemas.microsoft.com/office/drawing/2014/main" id="{586A311B-A88E-45E9-8A1A-E138E55B5FE9}"/>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4933" name="Text Box 4">
          <a:extLst>
            <a:ext uri="{FF2B5EF4-FFF2-40B4-BE49-F238E27FC236}">
              <a16:creationId xmlns:a16="http://schemas.microsoft.com/office/drawing/2014/main" id="{4D4DDC3C-8BB2-4BE1-98A6-5996AC424982}"/>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4934" name="Text Box 6">
          <a:extLst>
            <a:ext uri="{FF2B5EF4-FFF2-40B4-BE49-F238E27FC236}">
              <a16:creationId xmlns:a16="http://schemas.microsoft.com/office/drawing/2014/main" id="{483A6938-22EC-4CC9-801A-B3F73537442F}"/>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935" name="Text Box 4">
          <a:extLst>
            <a:ext uri="{FF2B5EF4-FFF2-40B4-BE49-F238E27FC236}">
              <a16:creationId xmlns:a16="http://schemas.microsoft.com/office/drawing/2014/main" id="{7DF19632-995C-44EE-B246-7EFFCB9697F8}"/>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936" name="Text Box 6">
          <a:extLst>
            <a:ext uri="{FF2B5EF4-FFF2-40B4-BE49-F238E27FC236}">
              <a16:creationId xmlns:a16="http://schemas.microsoft.com/office/drawing/2014/main" id="{4E73079D-7E33-4E7D-8DEE-5E22F854CB95}"/>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937" name="Text Box 4">
          <a:extLst>
            <a:ext uri="{FF2B5EF4-FFF2-40B4-BE49-F238E27FC236}">
              <a16:creationId xmlns:a16="http://schemas.microsoft.com/office/drawing/2014/main" id="{D9C4EDB6-BF4E-45FA-A3E2-2B46F7217993}"/>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938" name="Text Box 6">
          <a:extLst>
            <a:ext uri="{FF2B5EF4-FFF2-40B4-BE49-F238E27FC236}">
              <a16:creationId xmlns:a16="http://schemas.microsoft.com/office/drawing/2014/main" id="{4DAB5F89-50A2-4F80-971D-63169CC39BD2}"/>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4939" name="Text Box 4">
          <a:extLst>
            <a:ext uri="{FF2B5EF4-FFF2-40B4-BE49-F238E27FC236}">
              <a16:creationId xmlns:a16="http://schemas.microsoft.com/office/drawing/2014/main" id="{E1DCB6C4-AB23-4F7B-A624-6B38702C5E08}"/>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4940" name="Text Box 6">
          <a:extLst>
            <a:ext uri="{FF2B5EF4-FFF2-40B4-BE49-F238E27FC236}">
              <a16:creationId xmlns:a16="http://schemas.microsoft.com/office/drawing/2014/main" id="{04ACE1A9-2140-4BE1-89E1-F26BF1A02BB3}"/>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941" name="Text Box 4">
          <a:extLst>
            <a:ext uri="{FF2B5EF4-FFF2-40B4-BE49-F238E27FC236}">
              <a16:creationId xmlns:a16="http://schemas.microsoft.com/office/drawing/2014/main" id="{38AE30F0-B4D7-4001-81D3-92C0BC490680}"/>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942" name="Text Box 6">
          <a:extLst>
            <a:ext uri="{FF2B5EF4-FFF2-40B4-BE49-F238E27FC236}">
              <a16:creationId xmlns:a16="http://schemas.microsoft.com/office/drawing/2014/main" id="{24D6B168-A329-44A2-84EA-500A2A1E90E0}"/>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943" name="Text Box 4">
          <a:extLst>
            <a:ext uri="{FF2B5EF4-FFF2-40B4-BE49-F238E27FC236}">
              <a16:creationId xmlns:a16="http://schemas.microsoft.com/office/drawing/2014/main" id="{96BDAE59-A83B-41F2-82D9-E7F20D84A058}"/>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944" name="Text Box 6">
          <a:extLst>
            <a:ext uri="{FF2B5EF4-FFF2-40B4-BE49-F238E27FC236}">
              <a16:creationId xmlns:a16="http://schemas.microsoft.com/office/drawing/2014/main" id="{6D7EDE0C-1F1E-4870-B028-A69DD32FADF4}"/>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945" name="Text Box 4">
          <a:extLst>
            <a:ext uri="{FF2B5EF4-FFF2-40B4-BE49-F238E27FC236}">
              <a16:creationId xmlns:a16="http://schemas.microsoft.com/office/drawing/2014/main" id="{90649C30-B006-42B6-8001-6A896B495AAC}"/>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946" name="Text Box 6">
          <a:extLst>
            <a:ext uri="{FF2B5EF4-FFF2-40B4-BE49-F238E27FC236}">
              <a16:creationId xmlns:a16="http://schemas.microsoft.com/office/drawing/2014/main" id="{AA00C0CE-917B-4F24-84D0-CB15829EBB24}"/>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47" name="Text Box 4">
          <a:extLst>
            <a:ext uri="{FF2B5EF4-FFF2-40B4-BE49-F238E27FC236}">
              <a16:creationId xmlns:a16="http://schemas.microsoft.com/office/drawing/2014/main" id="{8DD0D1B4-5669-40EE-AD5C-A4966E960E0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48" name="Text Box 6">
          <a:extLst>
            <a:ext uri="{FF2B5EF4-FFF2-40B4-BE49-F238E27FC236}">
              <a16:creationId xmlns:a16="http://schemas.microsoft.com/office/drawing/2014/main" id="{99F15A73-F0F1-4E12-8A31-89252721F839}"/>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4949" name="Text Box 6">
          <a:extLst>
            <a:ext uri="{FF2B5EF4-FFF2-40B4-BE49-F238E27FC236}">
              <a16:creationId xmlns:a16="http://schemas.microsoft.com/office/drawing/2014/main" id="{25C2FE78-66DA-49F2-BA3B-E00AEA1B22A8}"/>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950" name="Text Box 4">
          <a:extLst>
            <a:ext uri="{FF2B5EF4-FFF2-40B4-BE49-F238E27FC236}">
              <a16:creationId xmlns:a16="http://schemas.microsoft.com/office/drawing/2014/main" id="{F8878091-C1FF-48CF-A835-26F9E0F0C014}"/>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4951" name="Text Box 6">
          <a:extLst>
            <a:ext uri="{FF2B5EF4-FFF2-40B4-BE49-F238E27FC236}">
              <a16:creationId xmlns:a16="http://schemas.microsoft.com/office/drawing/2014/main" id="{D968A485-1B2C-4B89-8880-1BAA02532787}"/>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52" name="Text Box 4">
          <a:extLst>
            <a:ext uri="{FF2B5EF4-FFF2-40B4-BE49-F238E27FC236}">
              <a16:creationId xmlns:a16="http://schemas.microsoft.com/office/drawing/2014/main" id="{1E3506A7-8591-44DD-AFB0-B3789304B8E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53" name="Text Box 6">
          <a:extLst>
            <a:ext uri="{FF2B5EF4-FFF2-40B4-BE49-F238E27FC236}">
              <a16:creationId xmlns:a16="http://schemas.microsoft.com/office/drawing/2014/main" id="{95B4A1F8-78FD-42BB-9EDE-D4B39AE20710}"/>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54" name="Text Box 4">
          <a:extLst>
            <a:ext uri="{FF2B5EF4-FFF2-40B4-BE49-F238E27FC236}">
              <a16:creationId xmlns:a16="http://schemas.microsoft.com/office/drawing/2014/main" id="{1895579F-0120-40ED-A376-06DE76A7A27A}"/>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55" name="Text Box 6">
          <a:extLst>
            <a:ext uri="{FF2B5EF4-FFF2-40B4-BE49-F238E27FC236}">
              <a16:creationId xmlns:a16="http://schemas.microsoft.com/office/drawing/2014/main" id="{99263C77-6B59-41B9-807B-31C534D8CA6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56" name="Text Box 4">
          <a:extLst>
            <a:ext uri="{FF2B5EF4-FFF2-40B4-BE49-F238E27FC236}">
              <a16:creationId xmlns:a16="http://schemas.microsoft.com/office/drawing/2014/main" id="{A72B5AE7-FA76-473A-B217-E5464DA7D144}"/>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4957" name="Text Box 6">
          <a:extLst>
            <a:ext uri="{FF2B5EF4-FFF2-40B4-BE49-F238E27FC236}">
              <a16:creationId xmlns:a16="http://schemas.microsoft.com/office/drawing/2014/main" id="{76BABEF6-BBBB-4B09-8D4A-F710C07A70AA}"/>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4958" name="Text Box 6">
          <a:extLst>
            <a:ext uri="{FF2B5EF4-FFF2-40B4-BE49-F238E27FC236}">
              <a16:creationId xmlns:a16="http://schemas.microsoft.com/office/drawing/2014/main" id="{86DC8796-06FD-4B49-A613-A749934E116E}"/>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4959" name="Text Box 4">
          <a:extLst>
            <a:ext uri="{FF2B5EF4-FFF2-40B4-BE49-F238E27FC236}">
              <a16:creationId xmlns:a16="http://schemas.microsoft.com/office/drawing/2014/main" id="{BD970717-7C95-43ED-A026-7571A685AB4D}"/>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4960" name="Text Box 6">
          <a:extLst>
            <a:ext uri="{FF2B5EF4-FFF2-40B4-BE49-F238E27FC236}">
              <a16:creationId xmlns:a16="http://schemas.microsoft.com/office/drawing/2014/main" id="{AAD3AB60-6796-4437-8C33-FAE17DC5DB4F}"/>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961" name="Text Box 4">
          <a:extLst>
            <a:ext uri="{FF2B5EF4-FFF2-40B4-BE49-F238E27FC236}">
              <a16:creationId xmlns:a16="http://schemas.microsoft.com/office/drawing/2014/main" id="{E5A2DFA5-0720-4FBD-ADE3-0C10008AE9D3}"/>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962" name="Text Box 6">
          <a:extLst>
            <a:ext uri="{FF2B5EF4-FFF2-40B4-BE49-F238E27FC236}">
              <a16:creationId xmlns:a16="http://schemas.microsoft.com/office/drawing/2014/main" id="{DD9A42A2-6DAC-4776-AEB4-654AB86B152E}"/>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963" name="Text Box 4">
          <a:extLst>
            <a:ext uri="{FF2B5EF4-FFF2-40B4-BE49-F238E27FC236}">
              <a16:creationId xmlns:a16="http://schemas.microsoft.com/office/drawing/2014/main" id="{053A2612-FDD6-419F-A03B-3B08C9547AB5}"/>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964" name="Text Box 6">
          <a:extLst>
            <a:ext uri="{FF2B5EF4-FFF2-40B4-BE49-F238E27FC236}">
              <a16:creationId xmlns:a16="http://schemas.microsoft.com/office/drawing/2014/main" id="{5652526C-960D-4900-8B70-86BC0F268DF9}"/>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4965" name="Text Box 4">
          <a:extLst>
            <a:ext uri="{FF2B5EF4-FFF2-40B4-BE49-F238E27FC236}">
              <a16:creationId xmlns:a16="http://schemas.microsoft.com/office/drawing/2014/main" id="{23557921-C8FE-410B-838D-7F516672B68B}"/>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4966" name="Text Box 6">
          <a:extLst>
            <a:ext uri="{FF2B5EF4-FFF2-40B4-BE49-F238E27FC236}">
              <a16:creationId xmlns:a16="http://schemas.microsoft.com/office/drawing/2014/main" id="{E1CFD9AD-5DF4-4E7A-AAEC-C764C1841D1B}"/>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967" name="Text Box 4">
          <a:extLst>
            <a:ext uri="{FF2B5EF4-FFF2-40B4-BE49-F238E27FC236}">
              <a16:creationId xmlns:a16="http://schemas.microsoft.com/office/drawing/2014/main" id="{239F714B-C2AB-4BDE-8AC6-05E8B1BE3E6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4968" name="Text Box 6">
          <a:extLst>
            <a:ext uri="{FF2B5EF4-FFF2-40B4-BE49-F238E27FC236}">
              <a16:creationId xmlns:a16="http://schemas.microsoft.com/office/drawing/2014/main" id="{1B58FAF3-0D11-4000-89BD-EAF5F175F3EF}"/>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969" name="Text Box 4">
          <a:extLst>
            <a:ext uri="{FF2B5EF4-FFF2-40B4-BE49-F238E27FC236}">
              <a16:creationId xmlns:a16="http://schemas.microsoft.com/office/drawing/2014/main" id="{79EEEB5C-CA3F-467B-9029-F70814E9BE7B}"/>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970" name="Text Box 6">
          <a:extLst>
            <a:ext uri="{FF2B5EF4-FFF2-40B4-BE49-F238E27FC236}">
              <a16:creationId xmlns:a16="http://schemas.microsoft.com/office/drawing/2014/main" id="{BAB55196-BDD2-42FF-8EB2-B9F02E212945}"/>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971" name="Text Box 4">
          <a:extLst>
            <a:ext uri="{FF2B5EF4-FFF2-40B4-BE49-F238E27FC236}">
              <a16:creationId xmlns:a16="http://schemas.microsoft.com/office/drawing/2014/main" id="{8E7E4709-3086-4EA6-8CC9-DA5D21ADB61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972" name="Text Box 6">
          <a:extLst>
            <a:ext uri="{FF2B5EF4-FFF2-40B4-BE49-F238E27FC236}">
              <a16:creationId xmlns:a16="http://schemas.microsoft.com/office/drawing/2014/main" id="{A1771757-A603-4E01-93C5-91F258E1E76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973" name="Text Box 4">
          <a:extLst>
            <a:ext uri="{FF2B5EF4-FFF2-40B4-BE49-F238E27FC236}">
              <a16:creationId xmlns:a16="http://schemas.microsoft.com/office/drawing/2014/main" id="{C7B1C40D-DB4B-49B1-98F2-C3E36FBC0012}"/>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974" name="Text Box 6">
          <a:extLst>
            <a:ext uri="{FF2B5EF4-FFF2-40B4-BE49-F238E27FC236}">
              <a16:creationId xmlns:a16="http://schemas.microsoft.com/office/drawing/2014/main" id="{18C07551-B024-4FCC-9CD4-4A0552E5A710}"/>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975" name="Text Box 4">
          <a:extLst>
            <a:ext uri="{FF2B5EF4-FFF2-40B4-BE49-F238E27FC236}">
              <a16:creationId xmlns:a16="http://schemas.microsoft.com/office/drawing/2014/main" id="{F3224017-AE87-435B-8240-0FB25D1D9CF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976" name="Text Box 6">
          <a:extLst>
            <a:ext uri="{FF2B5EF4-FFF2-40B4-BE49-F238E27FC236}">
              <a16:creationId xmlns:a16="http://schemas.microsoft.com/office/drawing/2014/main" id="{1D4B939A-9FE7-44CE-967F-A4EDB8BF323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977" name="Text Box 4">
          <a:extLst>
            <a:ext uri="{FF2B5EF4-FFF2-40B4-BE49-F238E27FC236}">
              <a16:creationId xmlns:a16="http://schemas.microsoft.com/office/drawing/2014/main" id="{923C502F-2BBC-4104-9E0B-5BCB91F7206A}"/>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978" name="Text Box 6">
          <a:extLst>
            <a:ext uri="{FF2B5EF4-FFF2-40B4-BE49-F238E27FC236}">
              <a16:creationId xmlns:a16="http://schemas.microsoft.com/office/drawing/2014/main" id="{31A2ED4E-8305-4006-BBE2-FE36DBAA3271}"/>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979" name="Text Box 4">
          <a:extLst>
            <a:ext uri="{FF2B5EF4-FFF2-40B4-BE49-F238E27FC236}">
              <a16:creationId xmlns:a16="http://schemas.microsoft.com/office/drawing/2014/main" id="{B94893CE-4E6E-477A-881F-35DA32CC504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980" name="Text Box 6">
          <a:extLst>
            <a:ext uri="{FF2B5EF4-FFF2-40B4-BE49-F238E27FC236}">
              <a16:creationId xmlns:a16="http://schemas.microsoft.com/office/drawing/2014/main" id="{F20A3332-2E9B-4B82-BFBF-FA20ADAD1CD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981" name="Text Box 4">
          <a:extLst>
            <a:ext uri="{FF2B5EF4-FFF2-40B4-BE49-F238E27FC236}">
              <a16:creationId xmlns:a16="http://schemas.microsoft.com/office/drawing/2014/main" id="{835806DB-FAC6-41A2-87DC-69C18DFF01E6}"/>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982" name="Text Box 6">
          <a:extLst>
            <a:ext uri="{FF2B5EF4-FFF2-40B4-BE49-F238E27FC236}">
              <a16:creationId xmlns:a16="http://schemas.microsoft.com/office/drawing/2014/main" id="{3D963798-B6D2-48E3-B201-568C0DF4D07E}"/>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983" name="Text Box 4">
          <a:extLst>
            <a:ext uri="{FF2B5EF4-FFF2-40B4-BE49-F238E27FC236}">
              <a16:creationId xmlns:a16="http://schemas.microsoft.com/office/drawing/2014/main" id="{6DF36357-6F2B-4D44-AD95-E7F8ABEAF4E3}"/>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984" name="Text Box 6">
          <a:extLst>
            <a:ext uri="{FF2B5EF4-FFF2-40B4-BE49-F238E27FC236}">
              <a16:creationId xmlns:a16="http://schemas.microsoft.com/office/drawing/2014/main" id="{C0BB057F-916F-472A-B2D8-D385DE460D2B}"/>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985" name="Text Box 4">
          <a:extLst>
            <a:ext uri="{FF2B5EF4-FFF2-40B4-BE49-F238E27FC236}">
              <a16:creationId xmlns:a16="http://schemas.microsoft.com/office/drawing/2014/main" id="{5BEA5689-4C15-4DAF-94E9-0DE995AAEF0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986" name="Text Box 6">
          <a:extLst>
            <a:ext uri="{FF2B5EF4-FFF2-40B4-BE49-F238E27FC236}">
              <a16:creationId xmlns:a16="http://schemas.microsoft.com/office/drawing/2014/main" id="{7B9647C2-0C84-4382-9B3E-3186146C6C7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987" name="Text Box 4">
          <a:extLst>
            <a:ext uri="{FF2B5EF4-FFF2-40B4-BE49-F238E27FC236}">
              <a16:creationId xmlns:a16="http://schemas.microsoft.com/office/drawing/2014/main" id="{E60D9EC0-B818-4DE4-95FC-1B85E544B5E4}"/>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4988" name="Text Box 6">
          <a:extLst>
            <a:ext uri="{FF2B5EF4-FFF2-40B4-BE49-F238E27FC236}">
              <a16:creationId xmlns:a16="http://schemas.microsoft.com/office/drawing/2014/main" id="{5B168434-1EF7-4570-9B25-1C975E4CC548}"/>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989" name="Text Box 4">
          <a:extLst>
            <a:ext uri="{FF2B5EF4-FFF2-40B4-BE49-F238E27FC236}">
              <a16:creationId xmlns:a16="http://schemas.microsoft.com/office/drawing/2014/main" id="{66BEA331-C415-4C83-B457-800114A6E39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990" name="Text Box 6">
          <a:extLst>
            <a:ext uri="{FF2B5EF4-FFF2-40B4-BE49-F238E27FC236}">
              <a16:creationId xmlns:a16="http://schemas.microsoft.com/office/drawing/2014/main" id="{96B743CF-64DD-4F4C-A19F-37EF18B7A6A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991" name="Text Box 4">
          <a:extLst>
            <a:ext uri="{FF2B5EF4-FFF2-40B4-BE49-F238E27FC236}">
              <a16:creationId xmlns:a16="http://schemas.microsoft.com/office/drawing/2014/main" id="{A5323D82-1858-4F3A-A677-59CBDA06D138}"/>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4992" name="Text Box 6">
          <a:extLst>
            <a:ext uri="{FF2B5EF4-FFF2-40B4-BE49-F238E27FC236}">
              <a16:creationId xmlns:a16="http://schemas.microsoft.com/office/drawing/2014/main" id="{8851998E-0646-4305-A727-6C4A9A5810ED}"/>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993" name="Text Box 4">
          <a:extLst>
            <a:ext uri="{FF2B5EF4-FFF2-40B4-BE49-F238E27FC236}">
              <a16:creationId xmlns:a16="http://schemas.microsoft.com/office/drawing/2014/main" id="{F5608626-EF83-4280-9A85-8455A49A0EB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4994" name="Text Box 6">
          <a:extLst>
            <a:ext uri="{FF2B5EF4-FFF2-40B4-BE49-F238E27FC236}">
              <a16:creationId xmlns:a16="http://schemas.microsoft.com/office/drawing/2014/main" id="{85AA1498-3DF9-48F7-A37E-C2A4ABE8D61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995" name="Text Box 4">
          <a:extLst>
            <a:ext uri="{FF2B5EF4-FFF2-40B4-BE49-F238E27FC236}">
              <a16:creationId xmlns:a16="http://schemas.microsoft.com/office/drawing/2014/main" id="{5A9C97C6-4B45-45B2-AE4E-8EAA1A8A5E73}"/>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4996" name="Text Box 6">
          <a:extLst>
            <a:ext uri="{FF2B5EF4-FFF2-40B4-BE49-F238E27FC236}">
              <a16:creationId xmlns:a16="http://schemas.microsoft.com/office/drawing/2014/main" id="{1C2F995F-887E-4553-8289-FB176431B560}"/>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997" name="Text Box 4">
          <a:extLst>
            <a:ext uri="{FF2B5EF4-FFF2-40B4-BE49-F238E27FC236}">
              <a16:creationId xmlns:a16="http://schemas.microsoft.com/office/drawing/2014/main" id="{138282D2-BF70-495C-9A75-EFACA9704CCE}"/>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4998" name="Text Box 6">
          <a:extLst>
            <a:ext uri="{FF2B5EF4-FFF2-40B4-BE49-F238E27FC236}">
              <a16:creationId xmlns:a16="http://schemas.microsoft.com/office/drawing/2014/main" id="{1CFB55CE-D736-4EC1-93A6-F5F7140A57AD}"/>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4999" name="Text Box 4">
          <a:extLst>
            <a:ext uri="{FF2B5EF4-FFF2-40B4-BE49-F238E27FC236}">
              <a16:creationId xmlns:a16="http://schemas.microsoft.com/office/drawing/2014/main" id="{62DC98A3-4096-4A0C-9DCA-208A4FF78DE5}"/>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5000" name="Text Box 6">
          <a:extLst>
            <a:ext uri="{FF2B5EF4-FFF2-40B4-BE49-F238E27FC236}">
              <a16:creationId xmlns:a16="http://schemas.microsoft.com/office/drawing/2014/main" id="{7DE7576D-15ED-43F2-BE2A-463DBBFFC6DC}"/>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001" name="Text Box 4">
          <a:extLst>
            <a:ext uri="{FF2B5EF4-FFF2-40B4-BE49-F238E27FC236}">
              <a16:creationId xmlns:a16="http://schemas.microsoft.com/office/drawing/2014/main" id="{E721E19F-5693-44D6-B94E-49E325A1576B}"/>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002" name="Text Box 6">
          <a:extLst>
            <a:ext uri="{FF2B5EF4-FFF2-40B4-BE49-F238E27FC236}">
              <a16:creationId xmlns:a16="http://schemas.microsoft.com/office/drawing/2014/main" id="{E69C99FF-7481-4CAA-BA48-21F6BEA3C8B3}"/>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003" name="Text Box 4">
          <a:extLst>
            <a:ext uri="{FF2B5EF4-FFF2-40B4-BE49-F238E27FC236}">
              <a16:creationId xmlns:a16="http://schemas.microsoft.com/office/drawing/2014/main" id="{2BD21907-6CB6-4D06-A8B4-22E133EF2E73}"/>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004" name="Text Box 6">
          <a:extLst>
            <a:ext uri="{FF2B5EF4-FFF2-40B4-BE49-F238E27FC236}">
              <a16:creationId xmlns:a16="http://schemas.microsoft.com/office/drawing/2014/main" id="{3B0C261F-FE20-4DCE-BC70-EFAB71F3DAE6}"/>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005" name="Text Box 4">
          <a:extLst>
            <a:ext uri="{FF2B5EF4-FFF2-40B4-BE49-F238E27FC236}">
              <a16:creationId xmlns:a16="http://schemas.microsoft.com/office/drawing/2014/main" id="{1E92E47D-499F-4A16-81B8-A71C9840A9E4}"/>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006" name="Text Box 6">
          <a:extLst>
            <a:ext uri="{FF2B5EF4-FFF2-40B4-BE49-F238E27FC236}">
              <a16:creationId xmlns:a16="http://schemas.microsoft.com/office/drawing/2014/main" id="{A042A0F8-C7AC-4F3C-A907-29FBB3BA56E0}"/>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007" name="Text Box 4">
          <a:extLst>
            <a:ext uri="{FF2B5EF4-FFF2-40B4-BE49-F238E27FC236}">
              <a16:creationId xmlns:a16="http://schemas.microsoft.com/office/drawing/2014/main" id="{45E428EE-82D4-4050-A508-8B6B3007D4F6}"/>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008" name="Text Box 6">
          <a:extLst>
            <a:ext uri="{FF2B5EF4-FFF2-40B4-BE49-F238E27FC236}">
              <a16:creationId xmlns:a16="http://schemas.microsoft.com/office/drawing/2014/main" id="{60873BD4-4D23-48C3-95BD-D16FBEC40914}"/>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09" name="Text Box 4">
          <a:extLst>
            <a:ext uri="{FF2B5EF4-FFF2-40B4-BE49-F238E27FC236}">
              <a16:creationId xmlns:a16="http://schemas.microsoft.com/office/drawing/2014/main" id="{7A2A91E6-A328-444D-ADE2-A974D6CEBE6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10" name="Text Box 6">
          <a:extLst>
            <a:ext uri="{FF2B5EF4-FFF2-40B4-BE49-F238E27FC236}">
              <a16:creationId xmlns:a16="http://schemas.microsoft.com/office/drawing/2014/main" id="{20749A4D-EEE8-4F3F-A090-B7356B908B5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011" name="Text Box 4">
          <a:extLst>
            <a:ext uri="{FF2B5EF4-FFF2-40B4-BE49-F238E27FC236}">
              <a16:creationId xmlns:a16="http://schemas.microsoft.com/office/drawing/2014/main" id="{16E1E150-BF1D-4005-B4BE-43039B1F41B3}"/>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012" name="Text Box 6">
          <a:extLst>
            <a:ext uri="{FF2B5EF4-FFF2-40B4-BE49-F238E27FC236}">
              <a16:creationId xmlns:a16="http://schemas.microsoft.com/office/drawing/2014/main" id="{024F64D0-6B72-4A0E-A1CB-C70FE4348E51}"/>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13" name="Text Box 4">
          <a:extLst>
            <a:ext uri="{FF2B5EF4-FFF2-40B4-BE49-F238E27FC236}">
              <a16:creationId xmlns:a16="http://schemas.microsoft.com/office/drawing/2014/main" id="{55536DC0-9F16-49B4-9BAF-3C6D3AA7894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14" name="Text Box 6">
          <a:extLst>
            <a:ext uri="{FF2B5EF4-FFF2-40B4-BE49-F238E27FC236}">
              <a16:creationId xmlns:a16="http://schemas.microsoft.com/office/drawing/2014/main" id="{09E7B65A-67F1-4936-8884-9C76FCA2373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015" name="Text Box 4">
          <a:extLst>
            <a:ext uri="{FF2B5EF4-FFF2-40B4-BE49-F238E27FC236}">
              <a16:creationId xmlns:a16="http://schemas.microsoft.com/office/drawing/2014/main" id="{C16DADE2-5EE0-4A41-B246-7541CD05311C}"/>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016" name="Text Box 6">
          <a:extLst>
            <a:ext uri="{FF2B5EF4-FFF2-40B4-BE49-F238E27FC236}">
              <a16:creationId xmlns:a16="http://schemas.microsoft.com/office/drawing/2014/main" id="{5C70F12A-E739-4C55-B7B8-151FCF3AFD7A}"/>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17" name="Text Box 4">
          <a:extLst>
            <a:ext uri="{FF2B5EF4-FFF2-40B4-BE49-F238E27FC236}">
              <a16:creationId xmlns:a16="http://schemas.microsoft.com/office/drawing/2014/main" id="{0BEC6652-7DEF-4234-A6C4-97903187B82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18" name="Text Box 6">
          <a:extLst>
            <a:ext uri="{FF2B5EF4-FFF2-40B4-BE49-F238E27FC236}">
              <a16:creationId xmlns:a16="http://schemas.microsoft.com/office/drawing/2014/main" id="{63F77DC3-ADF4-4671-9E80-CAE0A8F0C01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019" name="Text Box 4">
          <a:extLst>
            <a:ext uri="{FF2B5EF4-FFF2-40B4-BE49-F238E27FC236}">
              <a16:creationId xmlns:a16="http://schemas.microsoft.com/office/drawing/2014/main" id="{D8371F8C-80EB-450E-A590-EE98D19291DC}"/>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020" name="Text Box 6">
          <a:extLst>
            <a:ext uri="{FF2B5EF4-FFF2-40B4-BE49-F238E27FC236}">
              <a16:creationId xmlns:a16="http://schemas.microsoft.com/office/drawing/2014/main" id="{3BE0A2A0-C4BF-4080-B087-1EC14089E45B}"/>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021" name="Text Box 4">
          <a:extLst>
            <a:ext uri="{FF2B5EF4-FFF2-40B4-BE49-F238E27FC236}">
              <a16:creationId xmlns:a16="http://schemas.microsoft.com/office/drawing/2014/main" id="{CBA9ECE7-EF49-4F6D-8E74-DAA56BCFEBE2}"/>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022" name="Text Box 6">
          <a:extLst>
            <a:ext uri="{FF2B5EF4-FFF2-40B4-BE49-F238E27FC236}">
              <a16:creationId xmlns:a16="http://schemas.microsoft.com/office/drawing/2014/main" id="{21D4202A-35F1-4227-83B7-7CECDB31DFFD}"/>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23" name="Text Box 4">
          <a:extLst>
            <a:ext uri="{FF2B5EF4-FFF2-40B4-BE49-F238E27FC236}">
              <a16:creationId xmlns:a16="http://schemas.microsoft.com/office/drawing/2014/main" id="{972432B8-FDA2-44D1-B51C-13FCBEA90B0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24" name="Text Box 6">
          <a:extLst>
            <a:ext uri="{FF2B5EF4-FFF2-40B4-BE49-F238E27FC236}">
              <a16:creationId xmlns:a16="http://schemas.microsoft.com/office/drawing/2014/main" id="{73AD8852-7C8A-4957-8BC5-6E2A3C4AD66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025" name="Text Box 4">
          <a:extLst>
            <a:ext uri="{FF2B5EF4-FFF2-40B4-BE49-F238E27FC236}">
              <a16:creationId xmlns:a16="http://schemas.microsoft.com/office/drawing/2014/main" id="{FA967DC8-0906-4E05-BB18-A054A4F7D11C}"/>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026" name="Text Box 6">
          <a:extLst>
            <a:ext uri="{FF2B5EF4-FFF2-40B4-BE49-F238E27FC236}">
              <a16:creationId xmlns:a16="http://schemas.microsoft.com/office/drawing/2014/main" id="{FAC6F5E0-3EC3-44D6-BC68-8088490DE323}"/>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27" name="Text Box 4">
          <a:extLst>
            <a:ext uri="{FF2B5EF4-FFF2-40B4-BE49-F238E27FC236}">
              <a16:creationId xmlns:a16="http://schemas.microsoft.com/office/drawing/2014/main" id="{E5C55ECA-7054-4B01-820F-65EDFC2A8B5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28" name="Text Box 6">
          <a:extLst>
            <a:ext uri="{FF2B5EF4-FFF2-40B4-BE49-F238E27FC236}">
              <a16:creationId xmlns:a16="http://schemas.microsoft.com/office/drawing/2014/main" id="{6503C1AD-0FE2-4AAF-AAA0-3C940FBF18D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029" name="Text Box 4">
          <a:extLst>
            <a:ext uri="{FF2B5EF4-FFF2-40B4-BE49-F238E27FC236}">
              <a16:creationId xmlns:a16="http://schemas.microsoft.com/office/drawing/2014/main" id="{657F64B6-09E3-4AFC-811D-833BD618D4EC}"/>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030" name="Text Box 6">
          <a:extLst>
            <a:ext uri="{FF2B5EF4-FFF2-40B4-BE49-F238E27FC236}">
              <a16:creationId xmlns:a16="http://schemas.microsoft.com/office/drawing/2014/main" id="{11081837-3DD8-495B-9DA6-464B72DEB33E}"/>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31" name="Text Box 4">
          <a:extLst>
            <a:ext uri="{FF2B5EF4-FFF2-40B4-BE49-F238E27FC236}">
              <a16:creationId xmlns:a16="http://schemas.microsoft.com/office/drawing/2014/main" id="{94F9748B-7EA9-4060-BDAF-394AF42D189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32" name="Text Box 6">
          <a:extLst>
            <a:ext uri="{FF2B5EF4-FFF2-40B4-BE49-F238E27FC236}">
              <a16:creationId xmlns:a16="http://schemas.microsoft.com/office/drawing/2014/main" id="{1A1C59C2-9BF7-4FEF-A796-666C469670F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033" name="Text Box 4">
          <a:extLst>
            <a:ext uri="{FF2B5EF4-FFF2-40B4-BE49-F238E27FC236}">
              <a16:creationId xmlns:a16="http://schemas.microsoft.com/office/drawing/2014/main" id="{21EEEE5D-7D28-4BD8-9F44-EC79EBF37ADD}"/>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034" name="Text Box 6">
          <a:extLst>
            <a:ext uri="{FF2B5EF4-FFF2-40B4-BE49-F238E27FC236}">
              <a16:creationId xmlns:a16="http://schemas.microsoft.com/office/drawing/2014/main" id="{AEAF5E2C-1655-45FD-B497-81708DE441CC}"/>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035" name="Text Box 4">
          <a:extLst>
            <a:ext uri="{FF2B5EF4-FFF2-40B4-BE49-F238E27FC236}">
              <a16:creationId xmlns:a16="http://schemas.microsoft.com/office/drawing/2014/main" id="{711ABCA6-E25F-4F41-851A-4CC5DA5969FE}"/>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036" name="Text Box 6">
          <a:extLst>
            <a:ext uri="{FF2B5EF4-FFF2-40B4-BE49-F238E27FC236}">
              <a16:creationId xmlns:a16="http://schemas.microsoft.com/office/drawing/2014/main" id="{89AA9F42-AA7B-4A38-BA74-9587D6BA5D18}"/>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037" name="Text Box 4">
          <a:extLst>
            <a:ext uri="{FF2B5EF4-FFF2-40B4-BE49-F238E27FC236}">
              <a16:creationId xmlns:a16="http://schemas.microsoft.com/office/drawing/2014/main" id="{4DBF3789-717E-4E5F-A3D7-D32331593345}"/>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038" name="Text Box 6">
          <a:extLst>
            <a:ext uri="{FF2B5EF4-FFF2-40B4-BE49-F238E27FC236}">
              <a16:creationId xmlns:a16="http://schemas.microsoft.com/office/drawing/2014/main" id="{68505DB6-DA55-4B77-96B1-0B98230660BE}"/>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5039" name="Text Box 6">
          <a:extLst>
            <a:ext uri="{FF2B5EF4-FFF2-40B4-BE49-F238E27FC236}">
              <a16:creationId xmlns:a16="http://schemas.microsoft.com/office/drawing/2014/main" id="{D930D1F1-3D63-4173-B64C-E220A343FECB}"/>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040" name="Text Box 4">
          <a:extLst>
            <a:ext uri="{FF2B5EF4-FFF2-40B4-BE49-F238E27FC236}">
              <a16:creationId xmlns:a16="http://schemas.microsoft.com/office/drawing/2014/main" id="{E14E254D-F5B8-4031-A467-A27C3F5FED93}"/>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041" name="Text Box 6">
          <a:extLst>
            <a:ext uri="{FF2B5EF4-FFF2-40B4-BE49-F238E27FC236}">
              <a16:creationId xmlns:a16="http://schemas.microsoft.com/office/drawing/2014/main" id="{ECE404F2-1774-4DBF-9BAE-1F4CCB12E5A3}"/>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042" name="Text Box 4">
          <a:extLst>
            <a:ext uri="{FF2B5EF4-FFF2-40B4-BE49-F238E27FC236}">
              <a16:creationId xmlns:a16="http://schemas.microsoft.com/office/drawing/2014/main" id="{1196DFB6-61D1-478B-A39D-BC78C37C607F}"/>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043" name="Text Box 6">
          <a:extLst>
            <a:ext uri="{FF2B5EF4-FFF2-40B4-BE49-F238E27FC236}">
              <a16:creationId xmlns:a16="http://schemas.microsoft.com/office/drawing/2014/main" id="{143CEF56-96F9-4B4F-BD55-8195028B3FF2}"/>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044" name="Text Box 4">
          <a:extLst>
            <a:ext uri="{FF2B5EF4-FFF2-40B4-BE49-F238E27FC236}">
              <a16:creationId xmlns:a16="http://schemas.microsoft.com/office/drawing/2014/main" id="{DE84FA63-C57A-4D33-A087-EE9CDB3298FB}"/>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045" name="Text Box 6">
          <a:extLst>
            <a:ext uri="{FF2B5EF4-FFF2-40B4-BE49-F238E27FC236}">
              <a16:creationId xmlns:a16="http://schemas.microsoft.com/office/drawing/2014/main" id="{C53FCE3F-2B3A-4566-9D06-AA3492B43B5A}"/>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046" name="Text Box 4">
          <a:extLst>
            <a:ext uri="{FF2B5EF4-FFF2-40B4-BE49-F238E27FC236}">
              <a16:creationId xmlns:a16="http://schemas.microsoft.com/office/drawing/2014/main" id="{28BE4FB8-83DC-4C25-BF43-6AA54EC0C8D0}"/>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047" name="Text Box 6">
          <a:extLst>
            <a:ext uri="{FF2B5EF4-FFF2-40B4-BE49-F238E27FC236}">
              <a16:creationId xmlns:a16="http://schemas.microsoft.com/office/drawing/2014/main" id="{CF211039-637A-4F08-ABCA-85644548D471}"/>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5048" name="Text Box 6">
          <a:extLst>
            <a:ext uri="{FF2B5EF4-FFF2-40B4-BE49-F238E27FC236}">
              <a16:creationId xmlns:a16="http://schemas.microsoft.com/office/drawing/2014/main" id="{21999F49-FD6F-4D03-9A0D-E0FED0BBF705}"/>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049" name="Text Box 4">
          <a:extLst>
            <a:ext uri="{FF2B5EF4-FFF2-40B4-BE49-F238E27FC236}">
              <a16:creationId xmlns:a16="http://schemas.microsoft.com/office/drawing/2014/main" id="{011326DE-D8C5-4028-9886-B8DC5258FBA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050" name="Text Box 6">
          <a:extLst>
            <a:ext uri="{FF2B5EF4-FFF2-40B4-BE49-F238E27FC236}">
              <a16:creationId xmlns:a16="http://schemas.microsoft.com/office/drawing/2014/main" id="{B0FA7949-561D-4624-93EB-C4F094E49F3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051" name="Text Box 4">
          <a:extLst>
            <a:ext uri="{FF2B5EF4-FFF2-40B4-BE49-F238E27FC236}">
              <a16:creationId xmlns:a16="http://schemas.microsoft.com/office/drawing/2014/main" id="{A9BAFC9B-6CD7-4BD8-85A5-702F0E8B4C41}"/>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052" name="Text Box 6">
          <a:extLst>
            <a:ext uri="{FF2B5EF4-FFF2-40B4-BE49-F238E27FC236}">
              <a16:creationId xmlns:a16="http://schemas.microsoft.com/office/drawing/2014/main" id="{9C02C41A-0F05-4A3F-9A6A-8094F0143913}"/>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053" name="Text Box 4">
          <a:extLst>
            <a:ext uri="{FF2B5EF4-FFF2-40B4-BE49-F238E27FC236}">
              <a16:creationId xmlns:a16="http://schemas.microsoft.com/office/drawing/2014/main" id="{FEB4C0B7-F9C8-47DC-82EE-3E9A38AAFDD4}"/>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054" name="Text Box 6">
          <a:extLst>
            <a:ext uri="{FF2B5EF4-FFF2-40B4-BE49-F238E27FC236}">
              <a16:creationId xmlns:a16="http://schemas.microsoft.com/office/drawing/2014/main" id="{A1F66728-F98A-4FD5-A210-F7F93191DF45}"/>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055" name="Text Box 4">
          <a:extLst>
            <a:ext uri="{FF2B5EF4-FFF2-40B4-BE49-F238E27FC236}">
              <a16:creationId xmlns:a16="http://schemas.microsoft.com/office/drawing/2014/main" id="{A41A0006-E9A5-423E-8CBB-BD1249CAC2B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056" name="Text Box 6">
          <a:extLst>
            <a:ext uri="{FF2B5EF4-FFF2-40B4-BE49-F238E27FC236}">
              <a16:creationId xmlns:a16="http://schemas.microsoft.com/office/drawing/2014/main" id="{184284E8-2F6B-4D3C-9338-E5EF13AC003E}"/>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057" name="Text Box 4">
          <a:extLst>
            <a:ext uri="{FF2B5EF4-FFF2-40B4-BE49-F238E27FC236}">
              <a16:creationId xmlns:a16="http://schemas.microsoft.com/office/drawing/2014/main" id="{C6237975-756C-4BFF-B629-92E881DD87E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058" name="Text Box 6">
          <a:extLst>
            <a:ext uri="{FF2B5EF4-FFF2-40B4-BE49-F238E27FC236}">
              <a16:creationId xmlns:a16="http://schemas.microsoft.com/office/drawing/2014/main" id="{E89D22CB-731D-4D89-B792-6612409F92B2}"/>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059" name="Text Box 4">
          <a:extLst>
            <a:ext uri="{FF2B5EF4-FFF2-40B4-BE49-F238E27FC236}">
              <a16:creationId xmlns:a16="http://schemas.microsoft.com/office/drawing/2014/main" id="{FA5B1AD3-D51F-4440-97A7-451BAB07833A}"/>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060" name="Text Box 6">
          <a:extLst>
            <a:ext uri="{FF2B5EF4-FFF2-40B4-BE49-F238E27FC236}">
              <a16:creationId xmlns:a16="http://schemas.microsoft.com/office/drawing/2014/main" id="{030E5E90-43D2-40FC-93FB-1088F70DA9DC}"/>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061" name="Text Box 4">
          <a:extLst>
            <a:ext uri="{FF2B5EF4-FFF2-40B4-BE49-F238E27FC236}">
              <a16:creationId xmlns:a16="http://schemas.microsoft.com/office/drawing/2014/main" id="{0D4F86EF-89C7-4F3C-9010-8C87D7EFE2F0}"/>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062" name="Text Box 6">
          <a:extLst>
            <a:ext uri="{FF2B5EF4-FFF2-40B4-BE49-F238E27FC236}">
              <a16:creationId xmlns:a16="http://schemas.microsoft.com/office/drawing/2014/main" id="{C70B69BA-E958-487E-9F4F-3FC3D64B1B93}"/>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063" name="Text Box 4">
          <a:extLst>
            <a:ext uri="{FF2B5EF4-FFF2-40B4-BE49-F238E27FC236}">
              <a16:creationId xmlns:a16="http://schemas.microsoft.com/office/drawing/2014/main" id="{56EA285E-EE57-466C-B28A-F2BA815E2D7E}"/>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064" name="Text Box 6">
          <a:extLst>
            <a:ext uri="{FF2B5EF4-FFF2-40B4-BE49-F238E27FC236}">
              <a16:creationId xmlns:a16="http://schemas.microsoft.com/office/drawing/2014/main" id="{A74FDDF1-A385-49F3-AB8F-50247BB28E36}"/>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065" name="Text Box 4">
          <a:extLst>
            <a:ext uri="{FF2B5EF4-FFF2-40B4-BE49-F238E27FC236}">
              <a16:creationId xmlns:a16="http://schemas.microsoft.com/office/drawing/2014/main" id="{9EFA8FF2-E387-4D13-9403-5479349D532B}"/>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066" name="Text Box 6">
          <a:extLst>
            <a:ext uri="{FF2B5EF4-FFF2-40B4-BE49-F238E27FC236}">
              <a16:creationId xmlns:a16="http://schemas.microsoft.com/office/drawing/2014/main" id="{36AFE73E-5304-4111-A838-0B12994E5B0A}"/>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067" name="Text Box 4">
          <a:extLst>
            <a:ext uri="{FF2B5EF4-FFF2-40B4-BE49-F238E27FC236}">
              <a16:creationId xmlns:a16="http://schemas.microsoft.com/office/drawing/2014/main" id="{BDF2555D-4A8B-4937-BF06-04E1A3DE733C}"/>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068" name="Text Box 6">
          <a:extLst>
            <a:ext uri="{FF2B5EF4-FFF2-40B4-BE49-F238E27FC236}">
              <a16:creationId xmlns:a16="http://schemas.microsoft.com/office/drawing/2014/main" id="{7905F56A-1D21-4556-9DA6-3B3DB889A2BD}"/>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069" name="Text Box 4">
          <a:extLst>
            <a:ext uri="{FF2B5EF4-FFF2-40B4-BE49-F238E27FC236}">
              <a16:creationId xmlns:a16="http://schemas.microsoft.com/office/drawing/2014/main" id="{C378227F-6EC1-4A20-A9C6-1A6E8DB82315}"/>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070" name="Text Box 6">
          <a:extLst>
            <a:ext uri="{FF2B5EF4-FFF2-40B4-BE49-F238E27FC236}">
              <a16:creationId xmlns:a16="http://schemas.microsoft.com/office/drawing/2014/main" id="{FA531340-6A8E-415A-AA9E-B4898A112BCB}"/>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071" name="Text Box 4">
          <a:extLst>
            <a:ext uri="{FF2B5EF4-FFF2-40B4-BE49-F238E27FC236}">
              <a16:creationId xmlns:a16="http://schemas.microsoft.com/office/drawing/2014/main" id="{B1CCA91A-A6F9-49AB-A200-D17EDF4CFC5A}"/>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072" name="Text Box 6">
          <a:extLst>
            <a:ext uri="{FF2B5EF4-FFF2-40B4-BE49-F238E27FC236}">
              <a16:creationId xmlns:a16="http://schemas.microsoft.com/office/drawing/2014/main" id="{04DCA418-5E11-4298-9D69-D1B10AA44BE3}"/>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73" name="Text Box 4">
          <a:extLst>
            <a:ext uri="{FF2B5EF4-FFF2-40B4-BE49-F238E27FC236}">
              <a16:creationId xmlns:a16="http://schemas.microsoft.com/office/drawing/2014/main" id="{45EB07E6-5485-408B-BB68-B191A2E63DC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74" name="Text Box 6">
          <a:extLst>
            <a:ext uri="{FF2B5EF4-FFF2-40B4-BE49-F238E27FC236}">
              <a16:creationId xmlns:a16="http://schemas.microsoft.com/office/drawing/2014/main" id="{0D6E0BF3-C449-44DD-A74A-CBE3409CBA9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075" name="Text Box 4">
          <a:extLst>
            <a:ext uri="{FF2B5EF4-FFF2-40B4-BE49-F238E27FC236}">
              <a16:creationId xmlns:a16="http://schemas.microsoft.com/office/drawing/2014/main" id="{7E69AEDD-C5E5-42D9-84A1-B87409DFBF27}"/>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076" name="Text Box 6">
          <a:extLst>
            <a:ext uri="{FF2B5EF4-FFF2-40B4-BE49-F238E27FC236}">
              <a16:creationId xmlns:a16="http://schemas.microsoft.com/office/drawing/2014/main" id="{50AF81FD-6D04-41A6-BFF0-FDEBE22BA342}"/>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77" name="Text Box 4">
          <a:extLst>
            <a:ext uri="{FF2B5EF4-FFF2-40B4-BE49-F238E27FC236}">
              <a16:creationId xmlns:a16="http://schemas.microsoft.com/office/drawing/2014/main" id="{05538E1F-BC43-4411-8B62-94689D00BA1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78" name="Text Box 6">
          <a:extLst>
            <a:ext uri="{FF2B5EF4-FFF2-40B4-BE49-F238E27FC236}">
              <a16:creationId xmlns:a16="http://schemas.microsoft.com/office/drawing/2014/main" id="{5B772BBB-F84A-4B44-9E37-2505C8A1211B}"/>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079" name="Text Box 4">
          <a:extLst>
            <a:ext uri="{FF2B5EF4-FFF2-40B4-BE49-F238E27FC236}">
              <a16:creationId xmlns:a16="http://schemas.microsoft.com/office/drawing/2014/main" id="{E2C7783E-A28F-4224-ADDE-1B4F3BAAA792}"/>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080" name="Text Box 6">
          <a:extLst>
            <a:ext uri="{FF2B5EF4-FFF2-40B4-BE49-F238E27FC236}">
              <a16:creationId xmlns:a16="http://schemas.microsoft.com/office/drawing/2014/main" id="{A3DD3E0F-1752-43EA-A1CD-6DFF558C23CA}"/>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81" name="Text Box 4">
          <a:extLst>
            <a:ext uri="{FF2B5EF4-FFF2-40B4-BE49-F238E27FC236}">
              <a16:creationId xmlns:a16="http://schemas.microsoft.com/office/drawing/2014/main" id="{DBB48213-70A1-44AA-8307-E9302E72D0E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82" name="Text Box 6">
          <a:extLst>
            <a:ext uri="{FF2B5EF4-FFF2-40B4-BE49-F238E27FC236}">
              <a16:creationId xmlns:a16="http://schemas.microsoft.com/office/drawing/2014/main" id="{F5D10ED3-59D4-4137-B016-4D20756E127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083" name="Text Box 4">
          <a:extLst>
            <a:ext uri="{FF2B5EF4-FFF2-40B4-BE49-F238E27FC236}">
              <a16:creationId xmlns:a16="http://schemas.microsoft.com/office/drawing/2014/main" id="{B0511213-A66B-4376-B02B-FBBA94FE7D47}"/>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084" name="Text Box 6">
          <a:extLst>
            <a:ext uri="{FF2B5EF4-FFF2-40B4-BE49-F238E27FC236}">
              <a16:creationId xmlns:a16="http://schemas.microsoft.com/office/drawing/2014/main" id="{66DB8075-FD11-46AC-9300-36382C2E9E39}"/>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085" name="Text Box 4">
          <a:extLst>
            <a:ext uri="{FF2B5EF4-FFF2-40B4-BE49-F238E27FC236}">
              <a16:creationId xmlns:a16="http://schemas.microsoft.com/office/drawing/2014/main" id="{94D56A50-EE3A-4501-87C3-52DCADCAB330}"/>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086" name="Text Box 6">
          <a:extLst>
            <a:ext uri="{FF2B5EF4-FFF2-40B4-BE49-F238E27FC236}">
              <a16:creationId xmlns:a16="http://schemas.microsoft.com/office/drawing/2014/main" id="{5DC6F1D8-BAB3-4BDB-A050-62C65A39CAA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087" name="Text Box 4">
          <a:extLst>
            <a:ext uri="{FF2B5EF4-FFF2-40B4-BE49-F238E27FC236}">
              <a16:creationId xmlns:a16="http://schemas.microsoft.com/office/drawing/2014/main" id="{F01D77CD-36A6-451F-A07A-D1A02CD461E5}"/>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088" name="Text Box 6">
          <a:extLst>
            <a:ext uri="{FF2B5EF4-FFF2-40B4-BE49-F238E27FC236}">
              <a16:creationId xmlns:a16="http://schemas.microsoft.com/office/drawing/2014/main" id="{91866929-8854-4FFB-ADDC-72034A11C356}"/>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089" name="Text Box 4">
          <a:extLst>
            <a:ext uri="{FF2B5EF4-FFF2-40B4-BE49-F238E27FC236}">
              <a16:creationId xmlns:a16="http://schemas.microsoft.com/office/drawing/2014/main" id="{010C9938-1B08-465D-AEF2-69CE7FA0C3D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090" name="Text Box 6">
          <a:extLst>
            <a:ext uri="{FF2B5EF4-FFF2-40B4-BE49-F238E27FC236}">
              <a16:creationId xmlns:a16="http://schemas.microsoft.com/office/drawing/2014/main" id="{888C608C-6AB7-4295-81FA-9105FDE0FEA5}"/>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91" name="Text Box 4">
          <a:extLst>
            <a:ext uri="{FF2B5EF4-FFF2-40B4-BE49-F238E27FC236}">
              <a16:creationId xmlns:a16="http://schemas.microsoft.com/office/drawing/2014/main" id="{F6BFE6A0-4849-44DC-A3BD-B53A7490705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92" name="Text Box 6">
          <a:extLst>
            <a:ext uri="{FF2B5EF4-FFF2-40B4-BE49-F238E27FC236}">
              <a16:creationId xmlns:a16="http://schemas.microsoft.com/office/drawing/2014/main" id="{4E52F400-4D7C-415E-B281-03DD7EE6FB6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093" name="Text Box 4">
          <a:extLst>
            <a:ext uri="{FF2B5EF4-FFF2-40B4-BE49-F238E27FC236}">
              <a16:creationId xmlns:a16="http://schemas.microsoft.com/office/drawing/2014/main" id="{9EA97507-4D2E-4314-ACC4-667B0645FF01}"/>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094" name="Text Box 6">
          <a:extLst>
            <a:ext uri="{FF2B5EF4-FFF2-40B4-BE49-F238E27FC236}">
              <a16:creationId xmlns:a16="http://schemas.microsoft.com/office/drawing/2014/main" id="{0EAF1F99-5A8B-4E0A-B16A-C36A0469CD25}"/>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95" name="Text Box 4">
          <a:extLst>
            <a:ext uri="{FF2B5EF4-FFF2-40B4-BE49-F238E27FC236}">
              <a16:creationId xmlns:a16="http://schemas.microsoft.com/office/drawing/2014/main" id="{47284F3D-95A8-4BE9-A45F-0EAC81552DE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96" name="Text Box 6">
          <a:extLst>
            <a:ext uri="{FF2B5EF4-FFF2-40B4-BE49-F238E27FC236}">
              <a16:creationId xmlns:a16="http://schemas.microsoft.com/office/drawing/2014/main" id="{812B793E-0203-4B5B-A0A2-781894A43E9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097" name="Text Box 4">
          <a:extLst>
            <a:ext uri="{FF2B5EF4-FFF2-40B4-BE49-F238E27FC236}">
              <a16:creationId xmlns:a16="http://schemas.microsoft.com/office/drawing/2014/main" id="{A2607B48-A85F-415F-B22F-ECF113E9B5E1}"/>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098" name="Text Box 6">
          <a:extLst>
            <a:ext uri="{FF2B5EF4-FFF2-40B4-BE49-F238E27FC236}">
              <a16:creationId xmlns:a16="http://schemas.microsoft.com/office/drawing/2014/main" id="{1724CA37-394B-4E2A-BD93-8A2577D28C50}"/>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099" name="Text Box 4">
          <a:extLst>
            <a:ext uri="{FF2B5EF4-FFF2-40B4-BE49-F238E27FC236}">
              <a16:creationId xmlns:a16="http://schemas.microsoft.com/office/drawing/2014/main" id="{5ACDD553-F604-4F79-A683-EB29469C9D4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00" name="Text Box 6">
          <a:extLst>
            <a:ext uri="{FF2B5EF4-FFF2-40B4-BE49-F238E27FC236}">
              <a16:creationId xmlns:a16="http://schemas.microsoft.com/office/drawing/2014/main" id="{A7E5D695-A979-4207-8B91-1CC6C374B2B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101" name="Text Box 4">
          <a:extLst>
            <a:ext uri="{FF2B5EF4-FFF2-40B4-BE49-F238E27FC236}">
              <a16:creationId xmlns:a16="http://schemas.microsoft.com/office/drawing/2014/main" id="{BE2E56D4-0A9A-486B-A075-88EA219914DB}"/>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102" name="Text Box 6">
          <a:extLst>
            <a:ext uri="{FF2B5EF4-FFF2-40B4-BE49-F238E27FC236}">
              <a16:creationId xmlns:a16="http://schemas.microsoft.com/office/drawing/2014/main" id="{40268C74-0D71-46DE-83AB-C1B4FB9EDCB3}"/>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103" name="Text Box 4">
          <a:extLst>
            <a:ext uri="{FF2B5EF4-FFF2-40B4-BE49-F238E27FC236}">
              <a16:creationId xmlns:a16="http://schemas.microsoft.com/office/drawing/2014/main" id="{B0CF4D22-E317-4979-8136-B9F6D933C81A}"/>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104" name="Text Box 6">
          <a:extLst>
            <a:ext uri="{FF2B5EF4-FFF2-40B4-BE49-F238E27FC236}">
              <a16:creationId xmlns:a16="http://schemas.microsoft.com/office/drawing/2014/main" id="{BFAC2835-7835-45D1-9622-19509227914A}"/>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105" name="Text Box 4">
          <a:extLst>
            <a:ext uri="{FF2B5EF4-FFF2-40B4-BE49-F238E27FC236}">
              <a16:creationId xmlns:a16="http://schemas.microsoft.com/office/drawing/2014/main" id="{09AA6E13-53C3-400A-9F97-DB51D2A4C07E}"/>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106" name="Text Box 6">
          <a:extLst>
            <a:ext uri="{FF2B5EF4-FFF2-40B4-BE49-F238E27FC236}">
              <a16:creationId xmlns:a16="http://schemas.microsoft.com/office/drawing/2014/main" id="{04D4E5F9-E199-4E52-9BB3-CA0668C8B587}"/>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107" name="Text Box 4">
          <a:extLst>
            <a:ext uri="{FF2B5EF4-FFF2-40B4-BE49-F238E27FC236}">
              <a16:creationId xmlns:a16="http://schemas.microsoft.com/office/drawing/2014/main" id="{75E9B411-20CB-460E-B572-A0CB27F623FC}"/>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108" name="Text Box 6">
          <a:extLst>
            <a:ext uri="{FF2B5EF4-FFF2-40B4-BE49-F238E27FC236}">
              <a16:creationId xmlns:a16="http://schemas.microsoft.com/office/drawing/2014/main" id="{7B9B435C-C90E-43DD-9112-3A76F8672A63}"/>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5109" name="Text Box 4">
          <a:extLst>
            <a:ext uri="{FF2B5EF4-FFF2-40B4-BE49-F238E27FC236}">
              <a16:creationId xmlns:a16="http://schemas.microsoft.com/office/drawing/2014/main" id="{634124A9-1037-43C1-8CBA-38AF192C25B3}"/>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5110" name="Text Box 6">
          <a:extLst>
            <a:ext uri="{FF2B5EF4-FFF2-40B4-BE49-F238E27FC236}">
              <a16:creationId xmlns:a16="http://schemas.microsoft.com/office/drawing/2014/main" id="{2F29B922-C3B7-4779-B088-F59DE7CD49B8}"/>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111" name="Text Box 4">
          <a:extLst>
            <a:ext uri="{FF2B5EF4-FFF2-40B4-BE49-F238E27FC236}">
              <a16:creationId xmlns:a16="http://schemas.microsoft.com/office/drawing/2014/main" id="{C8D7FDC3-17F8-4A35-A82A-71E20E5DBFEA}"/>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112" name="Text Box 6">
          <a:extLst>
            <a:ext uri="{FF2B5EF4-FFF2-40B4-BE49-F238E27FC236}">
              <a16:creationId xmlns:a16="http://schemas.microsoft.com/office/drawing/2014/main" id="{C0C8BD83-1222-42A9-8328-6373209E2137}"/>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5113" name="Text Box 4">
          <a:extLst>
            <a:ext uri="{FF2B5EF4-FFF2-40B4-BE49-F238E27FC236}">
              <a16:creationId xmlns:a16="http://schemas.microsoft.com/office/drawing/2014/main" id="{F3A0DFC8-FDDE-42DF-9FB4-EA7EA3564E81}"/>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5114" name="Text Box 6">
          <a:extLst>
            <a:ext uri="{FF2B5EF4-FFF2-40B4-BE49-F238E27FC236}">
              <a16:creationId xmlns:a16="http://schemas.microsoft.com/office/drawing/2014/main" id="{BCB5639B-BC06-4886-91A2-A731F6A37E64}"/>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115" name="Text Box 4">
          <a:extLst>
            <a:ext uri="{FF2B5EF4-FFF2-40B4-BE49-F238E27FC236}">
              <a16:creationId xmlns:a16="http://schemas.microsoft.com/office/drawing/2014/main" id="{59DF4CDA-F530-4B49-8921-37A196F01629}"/>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116" name="Text Box 6">
          <a:extLst>
            <a:ext uri="{FF2B5EF4-FFF2-40B4-BE49-F238E27FC236}">
              <a16:creationId xmlns:a16="http://schemas.microsoft.com/office/drawing/2014/main" id="{CE99FDBB-1A10-45F9-9FFC-29E0E272B27B}"/>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117" name="Text Box 4">
          <a:extLst>
            <a:ext uri="{FF2B5EF4-FFF2-40B4-BE49-F238E27FC236}">
              <a16:creationId xmlns:a16="http://schemas.microsoft.com/office/drawing/2014/main" id="{4104B6E3-F874-4D93-A358-393C1927D936}"/>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118" name="Text Box 6">
          <a:extLst>
            <a:ext uri="{FF2B5EF4-FFF2-40B4-BE49-F238E27FC236}">
              <a16:creationId xmlns:a16="http://schemas.microsoft.com/office/drawing/2014/main" id="{7551835F-30AD-44C7-B5E7-C8C45F582D6E}"/>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19" name="Text Box 4">
          <a:extLst>
            <a:ext uri="{FF2B5EF4-FFF2-40B4-BE49-F238E27FC236}">
              <a16:creationId xmlns:a16="http://schemas.microsoft.com/office/drawing/2014/main" id="{5E813943-3AD9-4A03-9AC6-A951CEC8A99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20" name="Text Box 6">
          <a:extLst>
            <a:ext uri="{FF2B5EF4-FFF2-40B4-BE49-F238E27FC236}">
              <a16:creationId xmlns:a16="http://schemas.microsoft.com/office/drawing/2014/main" id="{50D7B9B6-8D56-4A17-B6AD-31DB9D682B6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121" name="Text Box 4">
          <a:extLst>
            <a:ext uri="{FF2B5EF4-FFF2-40B4-BE49-F238E27FC236}">
              <a16:creationId xmlns:a16="http://schemas.microsoft.com/office/drawing/2014/main" id="{EECF63B3-5AAE-4FD3-A37D-EE84ED8E46D4}"/>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122" name="Text Box 6">
          <a:extLst>
            <a:ext uri="{FF2B5EF4-FFF2-40B4-BE49-F238E27FC236}">
              <a16:creationId xmlns:a16="http://schemas.microsoft.com/office/drawing/2014/main" id="{CB2C6647-7EF0-42B3-96CC-22C4D3ABB0DF}"/>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123" name="Text Box 4">
          <a:extLst>
            <a:ext uri="{FF2B5EF4-FFF2-40B4-BE49-F238E27FC236}">
              <a16:creationId xmlns:a16="http://schemas.microsoft.com/office/drawing/2014/main" id="{03E206C8-8730-4121-A204-4AEA984DA016}"/>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124" name="Text Box 6">
          <a:extLst>
            <a:ext uri="{FF2B5EF4-FFF2-40B4-BE49-F238E27FC236}">
              <a16:creationId xmlns:a16="http://schemas.microsoft.com/office/drawing/2014/main" id="{FEA05ECF-E9AC-4D17-8C14-C97331F9A3B9}"/>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125" name="Text Box 4">
          <a:extLst>
            <a:ext uri="{FF2B5EF4-FFF2-40B4-BE49-F238E27FC236}">
              <a16:creationId xmlns:a16="http://schemas.microsoft.com/office/drawing/2014/main" id="{E8FB08D2-E228-4D16-9D6E-E0B47DB08D04}"/>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126" name="Text Box 6">
          <a:extLst>
            <a:ext uri="{FF2B5EF4-FFF2-40B4-BE49-F238E27FC236}">
              <a16:creationId xmlns:a16="http://schemas.microsoft.com/office/drawing/2014/main" id="{4DF6D313-AF14-40BB-B0E4-800690A76BB9}"/>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127" name="Text Box 4">
          <a:extLst>
            <a:ext uri="{FF2B5EF4-FFF2-40B4-BE49-F238E27FC236}">
              <a16:creationId xmlns:a16="http://schemas.microsoft.com/office/drawing/2014/main" id="{09E20F17-2851-4280-A759-EF2E09BA1128}"/>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128" name="Text Box 6">
          <a:extLst>
            <a:ext uri="{FF2B5EF4-FFF2-40B4-BE49-F238E27FC236}">
              <a16:creationId xmlns:a16="http://schemas.microsoft.com/office/drawing/2014/main" id="{73C5AFC2-5655-4464-8E10-E36527C47161}"/>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129" name="Text Box 4">
          <a:extLst>
            <a:ext uri="{FF2B5EF4-FFF2-40B4-BE49-F238E27FC236}">
              <a16:creationId xmlns:a16="http://schemas.microsoft.com/office/drawing/2014/main" id="{C7F0287B-7359-440B-B9AD-C2FBD7F1FE04}"/>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130" name="Text Box 6">
          <a:extLst>
            <a:ext uri="{FF2B5EF4-FFF2-40B4-BE49-F238E27FC236}">
              <a16:creationId xmlns:a16="http://schemas.microsoft.com/office/drawing/2014/main" id="{74C1BA88-FDDF-4779-82B4-DEA00037B7A6}"/>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31" name="Text Box 4">
          <a:extLst>
            <a:ext uri="{FF2B5EF4-FFF2-40B4-BE49-F238E27FC236}">
              <a16:creationId xmlns:a16="http://schemas.microsoft.com/office/drawing/2014/main" id="{474C2C1E-DE4A-41B7-86C2-94E434B8AB7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32" name="Text Box 6">
          <a:extLst>
            <a:ext uri="{FF2B5EF4-FFF2-40B4-BE49-F238E27FC236}">
              <a16:creationId xmlns:a16="http://schemas.microsoft.com/office/drawing/2014/main" id="{7941D0E3-0AF2-4B22-90E1-895AB81C0B5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133" name="Text Box 4">
          <a:extLst>
            <a:ext uri="{FF2B5EF4-FFF2-40B4-BE49-F238E27FC236}">
              <a16:creationId xmlns:a16="http://schemas.microsoft.com/office/drawing/2014/main" id="{76CA31C3-549E-429E-8EA1-D449E0089F6A}"/>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134" name="Text Box 6">
          <a:extLst>
            <a:ext uri="{FF2B5EF4-FFF2-40B4-BE49-F238E27FC236}">
              <a16:creationId xmlns:a16="http://schemas.microsoft.com/office/drawing/2014/main" id="{0D8228BB-A08D-44D2-B00A-C63C1E819C40}"/>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35" name="Text Box 4">
          <a:extLst>
            <a:ext uri="{FF2B5EF4-FFF2-40B4-BE49-F238E27FC236}">
              <a16:creationId xmlns:a16="http://schemas.microsoft.com/office/drawing/2014/main" id="{9400E56C-14D1-4364-9126-49489A33DB9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36" name="Text Box 6">
          <a:extLst>
            <a:ext uri="{FF2B5EF4-FFF2-40B4-BE49-F238E27FC236}">
              <a16:creationId xmlns:a16="http://schemas.microsoft.com/office/drawing/2014/main" id="{3338E2C9-3957-4A41-98B7-17A6E32AA43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137" name="Text Box 4">
          <a:extLst>
            <a:ext uri="{FF2B5EF4-FFF2-40B4-BE49-F238E27FC236}">
              <a16:creationId xmlns:a16="http://schemas.microsoft.com/office/drawing/2014/main" id="{B6453EAD-C9B8-4A12-8045-5073F47EEE2C}"/>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138" name="Text Box 6">
          <a:extLst>
            <a:ext uri="{FF2B5EF4-FFF2-40B4-BE49-F238E27FC236}">
              <a16:creationId xmlns:a16="http://schemas.microsoft.com/office/drawing/2014/main" id="{69C62CCB-6DDF-4CB7-A2EE-7034FA71DE4F}"/>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39" name="Text Box 4">
          <a:extLst>
            <a:ext uri="{FF2B5EF4-FFF2-40B4-BE49-F238E27FC236}">
              <a16:creationId xmlns:a16="http://schemas.microsoft.com/office/drawing/2014/main" id="{3597444F-BF53-430C-B4F9-1E5EAAF54B3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40" name="Text Box 6">
          <a:extLst>
            <a:ext uri="{FF2B5EF4-FFF2-40B4-BE49-F238E27FC236}">
              <a16:creationId xmlns:a16="http://schemas.microsoft.com/office/drawing/2014/main" id="{C54299E5-35A1-44C4-981E-E343C7D1848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141" name="Text Box 4">
          <a:extLst>
            <a:ext uri="{FF2B5EF4-FFF2-40B4-BE49-F238E27FC236}">
              <a16:creationId xmlns:a16="http://schemas.microsoft.com/office/drawing/2014/main" id="{3C42009F-9AAC-4EA4-9917-9BB8395A88F1}"/>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142" name="Text Box 6">
          <a:extLst>
            <a:ext uri="{FF2B5EF4-FFF2-40B4-BE49-F238E27FC236}">
              <a16:creationId xmlns:a16="http://schemas.microsoft.com/office/drawing/2014/main" id="{10434C69-3C2E-478A-9EED-114B7BB4A449}"/>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143" name="Text Box 4">
          <a:extLst>
            <a:ext uri="{FF2B5EF4-FFF2-40B4-BE49-F238E27FC236}">
              <a16:creationId xmlns:a16="http://schemas.microsoft.com/office/drawing/2014/main" id="{0FB6A4A4-8C37-44CE-8406-B5D035B355B1}"/>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144" name="Text Box 6">
          <a:extLst>
            <a:ext uri="{FF2B5EF4-FFF2-40B4-BE49-F238E27FC236}">
              <a16:creationId xmlns:a16="http://schemas.microsoft.com/office/drawing/2014/main" id="{E6CA963A-E689-45A2-B6F2-C52D75EA7881}"/>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145" name="Text Box 4">
          <a:extLst>
            <a:ext uri="{FF2B5EF4-FFF2-40B4-BE49-F238E27FC236}">
              <a16:creationId xmlns:a16="http://schemas.microsoft.com/office/drawing/2014/main" id="{78EA698E-213F-47E7-8BB7-4979567E474E}"/>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146" name="Text Box 6">
          <a:extLst>
            <a:ext uri="{FF2B5EF4-FFF2-40B4-BE49-F238E27FC236}">
              <a16:creationId xmlns:a16="http://schemas.microsoft.com/office/drawing/2014/main" id="{BF792271-0BAD-46B7-9635-9EB6C3E933A2}"/>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147" name="Text Box 4">
          <a:extLst>
            <a:ext uri="{FF2B5EF4-FFF2-40B4-BE49-F238E27FC236}">
              <a16:creationId xmlns:a16="http://schemas.microsoft.com/office/drawing/2014/main" id="{1D70E628-D293-48D2-9121-DF56F48D481D}"/>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148" name="Text Box 6">
          <a:extLst>
            <a:ext uri="{FF2B5EF4-FFF2-40B4-BE49-F238E27FC236}">
              <a16:creationId xmlns:a16="http://schemas.microsoft.com/office/drawing/2014/main" id="{78138B32-E926-4969-A558-AEF3AEBAE0CF}"/>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49" name="Text Box 4">
          <a:extLst>
            <a:ext uri="{FF2B5EF4-FFF2-40B4-BE49-F238E27FC236}">
              <a16:creationId xmlns:a16="http://schemas.microsoft.com/office/drawing/2014/main" id="{CA64F87A-E20F-4107-98F6-EAFA8AEF826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50" name="Text Box 6">
          <a:extLst>
            <a:ext uri="{FF2B5EF4-FFF2-40B4-BE49-F238E27FC236}">
              <a16:creationId xmlns:a16="http://schemas.microsoft.com/office/drawing/2014/main" id="{37D0BF3F-05F5-43E8-83D1-E010A0C9EE9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151" name="Text Box 4">
          <a:extLst>
            <a:ext uri="{FF2B5EF4-FFF2-40B4-BE49-F238E27FC236}">
              <a16:creationId xmlns:a16="http://schemas.microsoft.com/office/drawing/2014/main" id="{571DEA89-A06D-442B-9968-7DB5B2BDBE31}"/>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152" name="Text Box 6">
          <a:extLst>
            <a:ext uri="{FF2B5EF4-FFF2-40B4-BE49-F238E27FC236}">
              <a16:creationId xmlns:a16="http://schemas.microsoft.com/office/drawing/2014/main" id="{5BAE9BDB-653B-4796-911A-B8C2C8D59E13}"/>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53" name="Text Box 4">
          <a:extLst>
            <a:ext uri="{FF2B5EF4-FFF2-40B4-BE49-F238E27FC236}">
              <a16:creationId xmlns:a16="http://schemas.microsoft.com/office/drawing/2014/main" id="{2CC755A8-9A6E-4B1A-B76B-AA14F3D1F33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54" name="Text Box 6">
          <a:extLst>
            <a:ext uri="{FF2B5EF4-FFF2-40B4-BE49-F238E27FC236}">
              <a16:creationId xmlns:a16="http://schemas.microsoft.com/office/drawing/2014/main" id="{7142C419-CB97-4F61-9F9F-C829A4E83A6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155" name="Text Box 4">
          <a:extLst>
            <a:ext uri="{FF2B5EF4-FFF2-40B4-BE49-F238E27FC236}">
              <a16:creationId xmlns:a16="http://schemas.microsoft.com/office/drawing/2014/main" id="{1AA0ED81-EA5E-4590-9886-E76E0E606B15}"/>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156" name="Text Box 6">
          <a:extLst>
            <a:ext uri="{FF2B5EF4-FFF2-40B4-BE49-F238E27FC236}">
              <a16:creationId xmlns:a16="http://schemas.microsoft.com/office/drawing/2014/main" id="{8E580485-D96B-4D54-A6EA-B89FB8960850}"/>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57" name="Text Box 4">
          <a:extLst>
            <a:ext uri="{FF2B5EF4-FFF2-40B4-BE49-F238E27FC236}">
              <a16:creationId xmlns:a16="http://schemas.microsoft.com/office/drawing/2014/main" id="{C91C346F-AFFD-4A2D-80B1-9E116F334B2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58" name="Text Box 6">
          <a:extLst>
            <a:ext uri="{FF2B5EF4-FFF2-40B4-BE49-F238E27FC236}">
              <a16:creationId xmlns:a16="http://schemas.microsoft.com/office/drawing/2014/main" id="{89FE74E3-5829-466F-9DAE-E65B1FB3C70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159" name="Text Box 4">
          <a:extLst>
            <a:ext uri="{FF2B5EF4-FFF2-40B4-BE49-F238E27FC236}">
              <a16:creationId xmlns:a16="http://schemas.microsoft.com/office/drawing/2014/main" id="{5957682B-5151-4F72-AF5C-4BF959EF56D5}"/>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160" name="Text Box 6">
          <a:extLst>
            <a:ext uri="{FF2B5EF4-FFF2-40B4-BE49-F238E27FC236}">
              <a16:creationId xmlns:a16="http://schemas.microsoft.com/office/drawing/2014/main" id="{06FB52CF-994C-4637-BB8D-5DFB7D04420E}"/>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161" name="Text Box 4">
          <a:extLst>
            <a:ext uri="{FF2B5EF4-FFF2-40B4-BE49-F238E27FC236}">
              <a16:creationId xmlns:a16="http://schemas.microsoft.com/office/drawing/2014/main" id="{1711730E-F468-45DF-80EF-04FD19A4C6B4}"/>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162" name="Text Box 6">
          <a:extLst>
            <a:ext uri="{FF2B5EF4-FFF2-40B4-BE49-F238E27FC236}">
              <a16:creationId xmlns:a16="http://schemas.microsoft.com/office/drawing/2014/main" id="{662F1F52-A341-4A47-BF2F-6835D4BB97CF}"/>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163" name="Text Box 4">
          <a:extLst>
            <a:ext uri="{FF2B5EF4-FFF2-40B4-BE49-F238E27FC236}">
              <a16:creationId xmlns:a16="http://schemas.microsoft.com/office/drawing/2014/main" id="{58B6889A-00FD-46CC-965F-ACA82F3150D6}"/>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164" name="Text Box 6">
          <a:extLst>
            <a:ext uri="{FF2B5EF4-FFF2-40B4-BE49-F238E27FC236}">
              <a16:creationId xmlns:a16="http://schemas.microsoft.com/office/drawing/2014/main" id="{F536F7EE-A7AB-490B-913E-22FAEA168629}"/>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165" name="Text Box 4">
          <a:extLst>
            <a:ext uri="{FF2B5EF4-FFF2-40B4-BE49-F238E27FC236}">
              <a16:creationId xmlns:a16="http://schemas.microsoft.com/office/drawing/2014/main" id="{9AAC9F29-7EB1-438F-9E7A-3A1E53AF6969}"/>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166" name="Text Box 6">
          <a:extLst>
            <a:ext uri="{FF2B5EF4-FFF2-40B4-BE49-F238E27FC236}">
              <a16:creationId xmlns:a16="http://schemas.microsoft.com/office/drawing/2014/main" id="{ABECEE58-8301-45F7-9531-EA185E377E16}"/>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5167" name="Text Box 6">
          <a:extLst>
            <a:ext uri="{FF2B5EF4-FFF2-40B4-BE49-F238E27FC236}">
              <a16:creationId xmlns:a16="http://schemas.microsoft.com/office/drawing/2014/main" id="{4462FA8C-00FC-448E-89EB-99F5CE99BC4B}"/>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168" name="Text Box 4">
          <a:extLst>
            <a:ext uri="{FF2B5EF4-FFF2-40B4-BE49-F238E27FC236}">
              <a16:creationId xmlns:a16="http://schemas.microsoft.com/office/drawing/2014/main" id="{85DE0477-703E-43DA-8825-3A01D9E529A2}"/>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169" name="Text Box 6">
          <a:extLst>
            <a:ext uri="{FF2B5EF4-FFF2-40B4-BE49-F238E27FC236}">
              <a16:creationId xmlns:a16="http://schemas.microsoft.com/office/drawing/2014/main" id="{0251A56D-194D-45A3-84EE-D41DCC40334C}"/>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170" name="Text Box 4">
          <a:extLst>
            <a:ext uri="{FF2B5EF4-FFF2-40B4-BE49-F238E27FC236}">
              <a16:creationId xmlns:a16="http://schemas.microsoft.com/office/drawing/2014/main" id="{B4B60628-6270-4BC5-B5E6-55C93724EA5D}"/>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171" name="Text Box 6">
          <a:extLst>
            <a:ext uri="{FF2B5EF4-FFF2-40B4-BE49-F238E27FC236}">
              <a16:creationId xmlns:a16="http://schemas.microsoft.com/office/drawing/2014/main" id="{9111CB58-36E8-4889-B218-B9618F09ED91}"/>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172" name="Text Box 4">
          <a:extLst>
            <a:ext uri="{FF2B5EF4-FFF2-40B4-BE49-F238E27FC236}">
              <a16:creationId xmlns:a16="http://schemas.microsoft.com/office/drawing/2014/main" id="{8DCD6944-CE8F-44EB-9911-E40DBCEA441A}"/>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173" name="Text Box 6">
          <a:extLst>
            <a:ext uri="{FF2B5EF4-FFF2-40B4-BE49-F238E27FC236}">
              <a16:creationId xmlns:a16="http://schemas.microsoft.com/office/drawing/2014/main" id="{C69D7137-140E-4439-A10D-960E44EC2666}"/>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174" name="Text Box 4">
          <a:extLst>
            <a:ext uri="{FF2B5EF4-FFF2-40B4-BE49-F238E27FC236}">
              <a16:creationId xmlns:a16="http://schemas.microsoft.com/office/drawing/2014/main" id="{8DF29D42-65C8-45DB-9B5C-CE8AE95ED844}"/>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175" name="Text Box 6">
          <a:extLst>
            <a:ext uri="{FF2B5EF4-FFF2-40B4-BE49-F238E27FC236}">
              <a16:creationId xmlns:a16="http://schemas.microsoft.com/office/drawing/2014/main" id="{BE0FFEAC-AEC1-4870-BA26-E724CA0EB631}"/>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5176" name="Text Box 6">
          <a:extLst>
            <a:ext uri="{FF2B5EF4-FFF2-40B4-BE49-F238E27FC236}">
              <a16:creationId xmlns:a16="http://schemas.microsoft.com/office/drawing/2014/main" id="{3C391111-A723-4EE9-BF3E-F0FB70D43D74}"/>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77" name="Text Box 4">
          <a:extLst>
            <a:ext uri="{FF2B5EF4-FFF2-40B4-BE49-F238E27FC236}">
              <a16:creationId xmlns:a16="http://schemas.microsoft.com/office/drawing/2014/main" id="{FC563E79-77F4-45B8-9D53-421F28550ED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78" name="Text Box 6">
          <a:extLst>
            <a:ext uri="{FF2B5EF4-FFF2-40B4-BE49-F238E27FC236}">
              <a16:creationId xmlns:a16="http://schemas.microsoft.com/office/drawing/2014/main" id="{56E39C56-467E-4384-AA4C-829B7484839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179" name="Text Box 4">
          <a:extLst>
            <a:ext uri="{FF2B5EF4-FFF2-40B4-BE49-F238E27FC236}">
              <a16:creationId xmlns:a16="http://schemas.microsoft.com/office/drawing/2014/main" id="{7028C9B7-F2DB-44B1-B10C-0449E89E7185}"/>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180" name="Text Box 6">
          <a:extLst>
            <a:ext uri="{FF2B5EF4-FFF2-40B4-BE49-F238E27FC236}">
              <a16:creationId xmlns:a16="http://schemas.microsoft.com/office/drawing/2014/main" id="{C8466C58-0A86-43DB-BD92-CFFB73339DBA}"/>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81" name="Text Box 4">
          <a:extLst>
            <a:ext uri="{FF2B5EF4-FFF2-40B4-BE49-F238E27FC236}">
              <a16:creationId xmlns:a16="http://schemas.microsoft.com/office/drawing/2014/main" id="{2757431D-E1C9-4895-8469-EE13D2B1B73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82" name="Text Box 6">
          <a:extLst>
            <a:ext uri="{FF2B5EF4-FFF2-40B4-BE49-F238E27FC236}">
              <a16:creationId xmlns:a16="http://schemas.microsoft.com/office/drawing/2014/main" id="{F2967A15-6485-4E48-9CE1-BC1F1747B96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183" name="Text Box 4">
          <a:extLst>
            <a:ext uri="{FF2B5EF4-FFF2-40B4-BE49-F238E27FC236}">
              <a16:creationId xmlns:a16="http://schemas.microsoft.com/office/drawing/2014/main" id="{87D519F5-8161-4AB6-9DE5-00F74CAEA71A}"/>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184" name="Text Box 6">
          <a:extLst>
            <a:ext uri="{FF2B5EF4-FFF2-40B4-BE49-F238E27FC236}">
              <a16:creationId xmlns:a16="http://schemas.microsoft.com/office/drawing/2014/main" id="{1288E6BF-E1CF-40CC-AA37-53D6BB807829}"/>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85" name="Text Box 4">
          <a:extLst>
            <a:ext uri="{FF2B5EF4-FFF2-40B4-BE49-F238E27FC236}">
              <a16:creationId xmlns:a16="http://schemas.microsoft.com/office/drawing/2014/main" id="{82C9E2F2-1F31-488A-8139-3DC1DF1C96D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86" name="Text Box 6">
          <a:extLst>
            <a:ext uri="{FF2B5EF4-FFF2-40B4-BE49-F238E27FC236}">
              <a16:creationId xmlns:a16="http://schemas.microsoft.com/office/drawing/2014/main" id="{709B30B7-CEAA-465F-9C27-6BEEAD791A5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187" name="Text Box 4">
          <a:extLst>
            <a:ext uri="{FF2B5EF4-FFF2-40B4-BE49-F238E27FC236}">
              <a16:creationId xmlns:a16="http://schemas.microsoft.com/office/drawing/2014/main" id="{025F6A5A-55DE-4794-BA57-3C476B3C9372}"/>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188" name="Text Box 6">
          <a:extLst>
            <a:ext uri="{FF2B5EF4-FFF2-40B4-BE49-F238E27FC236}">
              <a16:creationId xmlns:a16="http://schemas.microsoft.com/office/drawing/2014/main" id="{4094A1DD-FD87-499E-A1F6-6C66FF531414}"/>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189" name="Text Box 4">
          <a:extLst>
            <a:ext uri="{FF2B5EF4-FFF2-40B4-BE49-F238E27FC236}">
              <a16:creationId xmlns:a16="http://schemas.microsoft.com/office/drawing/2014/main" id="{B2081CFD-686C-40D7-AC60-F85553CB2098}"/>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190" name="Text Box 6">
          <a:extLst>
            <a:ext uri="{FF2B5EF4-FFF2-40B4-BE49-F238E27FC236}">
              <a16:creationId xmlns:a16="http://schemas.microsoft.com/office/drawing/2014/main" id="{7DBE132F-C7BE-4A91-B055-69018B98594E}"/>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91" name="Text Box 4">
          <a:extLst>
            <a:ext uri="{FF2B5EF4-FFF2-40B4-BE49-F238E27FC236}">
              <a16:creationId xmlns:a16="http://schemas.microsoft.com/office/drawing/2014/main" id="{2B3F065E-F17C-4BEF-83BC-0E9FE3ADE47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92" name="Text Box 6">
          <a:extLst>
            <a:ext uri="{FF2B5EF4-FFF2-40B4-BE49-F238E27FC236}">
              <a16:creationId xmlns:a16="http://schemas.microsoft.com/office/drawing/2014/main" id="{1181434F-97DB-4EE3-8210-1A1F12F4338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193" name="Text Box 4">
          <a:extLst>
            <a:ext uri="{FF2B5EF4-FFF2-40B4-BE49-F238E27FC236}">
              <a16:creationId xmlns:a16="http://schemas.microsoft.com/office/drawing/2014/main" id="{7C9249E8-4377-4965-B394-A6D2597D7412}"/>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194" name="Text Box 6">
          <a:extLst>
            <a:ext uri="{FF2B5EF4-FFF2-40B4-BE49-F238E27FC236}">
              <a16:creationId xmlns:a16="http://schemas.microsoft.com/office/drawing/2014/main" id="{FCAF599D-A203-4623-90C5-71E93E1800F8}"/>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95" name="Text Box 4">
          <a:extLst>
            <a:ext uri="{FF2B5EF4-FFF2-40B4-BE49-F238E27FC236}">
              <a16:creationId xmlns:a16="http://schemas.microsoft.com/office/drawing/2014/main" id="{F4388FEB-95E0-4A06-ACA6-FAA7A738A3A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96" name="Text Box 6">
          <a:extLst>
            <a:ext uri="{FF2B5EF4-FFF2-40B4-BE49-F238E27FC236}">
              <a16:creationId xmlns:a16="http://schemas.microsoft.com/office/drawing/2014/main" id="{FBDA9EC4-5E80-4035-9285-CB038B95743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197" name="Text Box 4">
          <a:extLst>
            <a:ext uri="{FF2B5EF4-FFF2-40B4-BE49-F238E27FC236}">
              <a16:creationId xmlns:a16="http://schemas.microsoft.com/office/drawing/2014/main" id="{5A8FDA5B-3C8A-40F0-827B-6C6D69092D86}"/>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198" name="Text Box 6">
          <a:extLst>
            <a:ext uri="{FF2B5EF4-FFF2-40B4-BE49-F238E27FC236}">
              <a16:creationId xmlns:a16="http://schemas.microsoft.com/office/drawing/2014/main" id="{428AA3BE-0D52-4A58-B1B0-29ADE432183B}"/>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199" name="Text Box 4">
          <a:extLst>
            <a:ext uri="{FF2B5EF4-FFF2-40B4-BE49-F238E27FC236}">
              <a16:creationId xmlns:a16="http://schemas.microsoft.com/office/drawing/2014/main" id="{626C302E-EEF5-4C7D-B987-435D0246366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00" name="Text Box 6">
          <a:extLst>
            <a:ext uri="{FF2B5EF4-FFF2-40B4-BE49-F238E27FC236}">
              <a16:creationId xmlns:a16="http://schemas.microsoft.com/office/drawing/2014/main" id="{D5E3F7CD-340D-4BE8-ACCD-EAA79452375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201" name="Text Box 4">
          <a:extLst>
            <a:ext uri="{FF2B5EF4-FFF2-40B4-BE49-F238E27FC236}">
              <a16:creationId xmlns:a16="http://schemas.microsoft.com/office/drawing/2014/main" id="{DE4FFDB9-D19C-48E0-A611-F8769D34C4CA}"/>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202" name="Text Box 6">
          <a:extLst>
            <a:ext uri="{FF2B5EF4-FFF2-40B4-BE49-F238E27FC236}">
              <a16:creationId xmlns:a16="http://schemas.microsoft.com/office/drawing/2014/main" id="{3F71C65C-45E5-4F10-9BEF-7A2B3FC9AAAF}"/>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203" name="Text Box 4">
          <a:extLst>
            <a:ext uri="{FF2B5EF4-FFF2-40B4-BE49-F238E27FC236}">
              <a16:creationId xmlns:a16="http://schemas.microsoft.com/office/drawing/2014/main" id="{DDE475C2-5B01-4A8F-94A1-8F7FF055409D}"/>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204" name="Text Box 6">
          <a:extLst>
            <a:ext uri="{FF2B5EF4-FFF2-40B4-BE49-F238E27FC236}">
              <a16:creationId xmlns:a16="http://schemas.microsoft.com/office/drawing/2014/main" id="{C7F258DF-BC33-4C25-B566-817E055400B2}"/>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5205" name="Text Box 4">
          <a:extLst>
            <a:ext uri="{FF2B5EF4-FFF2-40B4-BE49-F238E27FC236}">
              <a16:creationId xmlns:a16="http://schemas.microsoft.com/office/drawing/2014/main" id="{2C6AB4BE-82C9-4A60-8540-7FBE2894B18F}"/>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5206" name="Text Box 6">
          <a:extLst>
            <a:ext uri="{FF2B5EF4-FFF2-40B4-BE49-F238E27FC236}">
              <a16:creationId xmlns:a16="http://schemas.microsoft.com/office/drawing/2014/main" id="{C0F179C7-3B8B-4867-85FE-38109A155D6B}"/>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207" name="Text Box 4">
          <a:extLst>
            <a:ext uri="{FF2B5EF4-FFF2-40B4-BE49-F238E27FC236}">
              <a16:creationId xmlns:a16="http://schemas.microsoft.com/office/drawing/2014/main" id="{953A70B7-C1B9-4F9E-A57B-27BF72235C10}"/>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208" name="Text Box 6">
          <a:extLst>
            <a:ext uri="{FF2B5EF4-FFF2-40B4-BE49-F238E27FC236}">
              <a16:creationId xmlns:a16="http://schemas.microsoft.com/office/drawing/2014/main" id="{B442A676-DA03-45A1-A6D2-0FE73765B3F8}"/>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209" name="Text Box 4">
          <a:extLst>
            <a:ext uri="{FF2B5EF4-FFF2-40B4-BE49-F238E27FC236}">
              <a16:creationId xmlns:a16="http://schemas.microsoft.com/office/drawing/2014/main" id="{29EC5D23-1DEF-496A-91F1-7D0A8F217243}"/>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210" name="Text Box 6">
          <a:extLst>
            <a:ext uri="{FF2B5EF4-FFF2-40B4-BE49-F238E27FC236}">
              <a16:creationId xmlns:a16="http://schemas.microsoft.com/office/drawing/2014/main" id="{79CA6BF0-B25A-48EA-92A9-4133BC2A3FCB}"/>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211" name="Text Box 4">
          <a:extLst>
            <a:ext uri="{FF2B5EF4-FFF2-40B4-BE49-F238E27FC236}">
              <a16:creationId xmlns:a16="http://schemas.microsoft.com/office/drawing/2014/main" id="{CE9988DF-3B4C-4D5E-9425-20FB5368B14E}"/>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212" name="Text Box 6">
          <a:extLst>
            <a:ext uri="{FF2B5EF4-FFF2-40B4-BE49-F238E27FC236}">
              <a16:creationId xmlns:a16="http://schemas.microsoft.com/office/drawing/2014/main" id="{121F9E74-8F96-4138-9549-356EBF521188}"/>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213" name="Text Box 4">
          <a:extLst>
            <a:ext uri="{FF2B5EF4-FFF2-40B4-BE49-F238E27FC236}">
              <a16:creationId xmlns:a16="http://schemas.microsoft.com/office/drawing/2014/main" id="{A10F756D-F3EE-4A9E-A6E6-B0F1ABC04309}"/>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214" name="Text Box 6">
          <a:extLst>
            <a:ext uri="{FF2B5EF4-FFF2-40B4-BE49-F238E27FC236}">
              <a16:creationId xmlns:a16="http://schemas.microsoft.com/office/drawing/2014/main" id="{76E4C2CB-DB36-443F-853C-DFEC46A14B22}"/>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15" name="Text Box 4">
          <a:extLst>
            <a:ext uri="{FF2B5EF4-FFF2-40B4-BE49-F238E27FC236}">
              <a16:creationId xmlns:a16="http://schemas.microsoft.com/office/drawing/2014/main" id="{7C659894-AF65-4640-8DAB-8DD2F712088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16" name="Text Box 6">
          <a:extLst>
            <a:ext uri="{FF2B5EF4-FFF2-40B4-BE49-F238E27FC236}">
              <a16:creationId xmlns:a16="http://schemas.microsoft.com/office/drawing/2014/main" id="{05702D28-06C2-49C6-B16D-BACB1972914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217" name="Text Box 4">
          <a:extLst>
            <a:ext uri="{FF2B5EF4-FFF2-40B4-BE49-F238E27FC236}">
              <a16:creationId xmlns:a16="http://schemas.microsoft.com/office/drawing/2014/main" id="{726030F5-ADF9-436B-994D-DF73C3FFE48C}"/>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218" name="Text Box 6">
          <a:extLst>
            <a:ext uri="{FF2B5EF4-FFF2-40B4-BE49-F238E27FC236}">
              <a16:creationId xmlns:a16="http://schemas.microsoft.com/office/drawing/2014/main" id="{A935FC8F-EB3C-486B-A73E-A310B09332CB}"/>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19" name="Text Box 4">
          <a:extLst>
            <a:ext uri="{FF2B5EF4-FFF2-40B4-BE49-F238E27FC236}">
              <a16:creationId xmlns:a16="http://schemas.microsoft.com/office/drawing/2014/main" id="{7C853B85-FC20-4B08-A8DD-729E1EDA108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20" name="Text Box 6">
          <a:extLst>
            <a:ext uri="{FF2B5EF4-FFF2-40B4-BE49-F238E27FC236}">
              <a16:creationId xmlns:a16="http://schemas.microsoft.com/office/drawing/2014/main" id="{41D9B3F5-5CD2-443F-9FCD-17351B19298B}"/>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221" name="Text Box 4">
          <a:extLst>
            <a:ext uri="{FF2B5EF4-FFF2-40B4-BE49-F238E27FC236}">
              <a16:creationId xmlns:a16="http://schemas.microsoft.com/office/drawing/2014/main" id="{B30A85C3-1172-4721-BD82-CF37A3CFE9B7}"/>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222" name="Text Box 6">
          <a:extLst>
            <a:ext uri="{FF2B5EF4-FFF2-40B4-BE49-F238E27FC236}">
              <a16:creationId xmlns:a16="http://schemas.microsoft.com/office/drawing/2014/main" id="{08ADE4BA-BA7D-40AE-8355-0CC834D781B9}"/>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23" name="Text Box 4">
          <a:extLst>
            <a:ext uri="{FF2B5EF4-FFF2-40B4-BE49-F238E27FC236}">
              <a16:creationId xmlns:a16="http://schemas.microsoft.com/office/drawing/2014/main" id="{B0624354-30A9-49B3-9C7C-1A4088BB2A3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24" name="Text Box 6">
          <a:extLst>
            <a:ext uri="{FF2B5EF4-FFF2-40B4-BE49-F238E27FC236}">
              <a16:creationId xmlns:a16="http://schemas.microsoft.com/office/drawing/2014/main" id="{DF5DD1E8-515A-4EC5-907F-6098B7509B7B}"/>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225" name="Text Box 4">
          <a:extLst>
            <a:ext uri="{FF2B5EF4-FFF2-40B4-BE49-F238E27FC236}">
              <a16:creationId xmlns:a16="http://schemas.microsoft.com/office/drawing/2014/main" id="{BE899A6B-18AD-452E-BEC2-F44952309FAD}"/>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226" name="Text Box 6">
          <a:extLst>
            <a:ext uri="{FF2B5EF4-FFF2-40B4-BE49-F238E27FC236}">
              <a16:creationId xmlns:a16="http://schemas.microsoft.com/office/drawing/2014/main" id="{148E965C-5730-41D7-869C-E4F510F13DA2}"/>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227" name="Text Box 4">
          <a:extLst>
            <a:ext uri="{FF2B5EF4-FFF2-40B4-BE49-F238E27FC236}">
              <a16:creationId xmlns:a16="http://schemas.microsoft.com/office/drawing/2014/main" id="{409444B7-8193-47B5-925D-554FA9AC5C02}"/>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228" name="Text Box 6">
          <a:extLst>
            <a:ext uri="{FF2B5EF4-FFF2-40B4-BE49-F238E27FC236}">
              <a16:creationId xmlns:a16="http://schemas.microsoft.com/office/drawing/2014/main" id="{53052D14-017B-4DF2-8D78-B383775B02EA}"/>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29" name="Text Box 4">
          <a:extLst>
            <a:ext uri="{FF2B5EF4-FFF2-40B4-BE49-F238E27FC236}">
              <a16:creationId xmlns:a16="http://schemas.microsoft.com/office/drawing/2014/main" id="{6A4566BA-F76B-4F43-8BF9-C7A80F37AD5B}"/>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30" name="Text Box 6">
          <a:extLst>
            <a:ext uri="{FF2B5EF4-FFF2-40B4-BE49-F238E27FC236}">
              <a16:creationId xmlns:a16="http://schemas.microsoft.com/office/drawing/2014/main" id="{7256B9AB-3D98-403E-B103-CE710FC87CB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231" name="Text Box 4">
          <a:extLst>
            <a:ext uri="{FF2B5EF4-FFF2-40B4-BE49-F238E27FC236}">
              <a16:creationId xmlns:a16="http://schemas.microsoft.com/office/drawing/2014/main" id="{A598FA4A-17AD-462B-81D1-D3CFB3D8F8DC}"/>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232" name="Text Box 6">
          <a:extLst>
            <a:ext uri="{FF2B5EF4-FFF2-40B4-BE49-F238E27FC236}">
              <a16:creationId xmlns:a16="http://schemas.microsoft.com/office/drawing/2014/main" id="{2BF9D5AB-7BD7-4CC4-98B5-DC2714FA60EC}"/>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33" name="Text Box 4">
          <a:extLst>
            <a:ext uri="{FF2B5EF4-FFF2-40B4-BE49-F238E27FC236}">
              <a16:creationId xmlns:a16="http://schemas.microsoft.com/office/drawing/2014/main" id="{EFCDEFE7-145E-4B33-8D76-5D88423C2E2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34" name="Text Box 6">
          <a:extLst>
            <a:ext uri="{FF2B5EF4-FFF2-40B4-BE49-F238E27FC236}">
              <a16:creationId xmlns:a16="http://schemas.microsoft.com/office/drawing/2014/main" id="{1A34431E-63A1-4583-B96E-8B72D50F53C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235" name="Text Box 4">
          <a:extLst>
            <a:ext uri="{FF2B5EF4-FFF2-40B4-BE49-F238E27FC236}">
              <a16:creationId xmlns:a16="http://schemas.microsoft.com/office/drawing/2014/main" id="{52FA6853-6EF0-438F-B883-2E1304B39010}"/>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236" name="Text Box 6">
          <a:extLst>
            <a:ext uri="{FF2B5EF4-FFF2-40B4-BE49-F238E27FC236}">
              <a16:creationId xmlns:a16="http://schemas.microsoft.com/office/drawing/2014/main" id="{0D7E4AC7-1C0D-4B70-960F-B56507089AE3}"/>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37" name="Text Box 4">
          <a:extLst>
            <a:ext uri="{FF2B5EF4-FFF2-40B4-BE49-F238E27FC236}">
              <a16:creationId xmlns:a16="http://schemas.microsoft.com/office/drawing/2014/main" id="{6B0B5465-AA3A-4F94-B7AB-273180E2F94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38" name="Text Box 6">
          <a:extLst>
            <a:ext uri="{FF2B5EF4-FFF2-40B4-BE49-F238E27FC236}">
              <a16:creationId xmlns:a16="http://schemas.microsoft.com/office/drawing/2014/main" id="{C7258338-693A-4A89-B175-07D1DCE52F7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239" name="Text Box 4">
          <a:extLst>
            <a:ext uri="{FF2B5EF4-FFF2-40B4-BE49-F238E27FC236}">
              <a16:creationId xmlns:a16="http://schemas.microsoft.com/office/drawing/2014/main" id="{78F813A9-E123-4AD2-BFB2-F93F70D4C89F}"/>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240" name="Text Box 6">
          <a:extLst>
            <a:ext uri="{FF2B5EF4-FFF2-40B4-BE49-F238E27FC236}">
              <a16:creationId xmlns:a16="http://schemas.microsoft.com/office/drawing/2014/main" id="{425BC206-C522-4843-A397-12934A2BBCE3}"/>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241" name="Text Box 4">
          <a:extLst>
            <a:ext uri="{FF2B5EF4-FFF2-40B4-BE49-F238E27FC236}">
              <a16:creationId xmlns:a16="http://schemas.microsoft.com/office/drawing/2014/main" id="{6C3CC926-12A3-459F-9B45-86325BD6C944}"/>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242" name="Text Box 6">
          <a:extLst>
            <a:ext uri="{FF2B5EF4-FFF2-40B4-BE49-F238E27FC236}">
              <a16:creationId xmlns:a16="http://schemas.microsoft.com/office/drawing/2014/main" id="{27D8E930-59A0-4DD2-9051-D61D8BE7D066}"/>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243" name="Text Box 4">
          <a:extLst>
            <a:ext uri="{FF2B5EF4-FFF2-40B4-BE49-F238E27FC236}">
              <a16:creationId xmlns:a16="http://schemas.microsoft.com/office/drawing/2014/main" id="{008F9CD9-D868-4794-950F-FF42C7633F4D}"/>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244" name="Text Box 6">
          <a:extLst>
            <a:ext uri="{FF2B5EF4-FFF2-40B4-BE49-F238E27FC236}">
              <a16:creationId xmlns:a16="http://schemas.microsoft.com/office/drawing/2014/main" id="{A97F8B4B-B249-4DDE-90E5-5E8222B45A7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245" name="Text Box 4">
          <a:extLst>
            <a:ext uri="{FF2B5EF4-FFF2-40B4-BE49-F238E27FC236}">
              <a16:creationId xmlns:a16="http://schemas.microsoft.com/office/drawing/2014/main" id="{88AE1894-A918-4C44-AAEE-4B88CB100308}"/>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246" name="Text Box 6">
          <a:extLst>
            <a:ext uri="{FF2B5EF4-FFF2-40B4-BE49-F238E27FC236}">
              <a16:creationId xmlns:a16="http://schemas.microsoft.com/office/drawing/2014/main" id="{8D5AE081-EB97-409E-A920-5F53B263FAE9}"/>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247" name="Text Box 4">
          <a:extLst>
            <a:ext uri="{FF2B5EF4-FFF2-40B4-BE49-F238E27FC236}">
              <a16:creationId xmlns:a16="http://schemas.microsoft.com/office/drawing/2014/main" id="{D8C3ADE7-1E4C-4D9D-AD5B-C4BB26513AB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248" name="Text Box 6">
          <a:extLst>
            <a:ext uri="{FF2B5EF4-FFF2-40B4-BE49-F238E27FC236}">
              <a16:creationId xmlns:a16="http://schemas.microsoft.com/office/drawing/2014/main" id="{FF9841F2-190D-42FC-9077-E2C448165E00}"/>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249" name="Text Box 4">
          <a:extLst>
            <a:ext uri="{FF2B5EF4-FFF2-40B4-BE49-F238E27FC236}">
              <a16:creationId xmlns:a16="http://schemas.microsoft.com/office/drawing/2014/main" id="{9628B5D7-95C5-444F-B755-0C0962059F16}"/>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250" name="Text Box 6">
          <a:extLst>
            <a:ext uri="{FF2B5EF4-FFF2-40B4-BE49-F238E27FC236}">
              <a16:creationId xmlns:a16="http://schemas.microsoft.com/office/drawing/2014/main" id="{548D9926-A5D1-42A9-929B-BC7E7086EABE}"/>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251" name="Text Box 4">
          <a:extLst>
            <a:ext uri="{FF2B5EF4-FFF2-40B4-BE49-F238E27FC236}">
              <a16:creationId xmlns:a16="http://schemas.microsoft.com/office/drawing/2014/main" id="{CC9772E1-2881-4087-A6DC-0A50BA33DD63}"/>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252" name="Text Box 6">
          <a:extLst>
            <a:ext uri="{FF2B5EF4-FFF2-40B4-BE49-F238E27FC236}">
              <a16:creationId xmlns:a16="http://schemas.microsoft.com/office/drawing/2014/main" id="{4D9525E2-F7A4-4F9F-A4CF-DC2131533F3E}"/>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253" name="Text Box 4">
          <a:extLst>
            <a:ext uri="{FF2B5EF4-FFF2-40B4-BE49-F238E27FC236}">
              <a16:creationId xmlns:a16="http://schemas.microsoft.com/office/drawing/2014/main" id="{DFD99EC0-85E3-4F34-95C7-4D730F1BB085}"/>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254" name="Text Box 6">
          <a:extLst>
            <a:ext uri="{FF2B5EF4-FFF2-40B4-BE49-F238E27FC236}">
              <a16:creationId xmlns:a16="http://schemas.microsoft.com/office/drawing/2014/main" id="{F8DD9CF4-3607-4EB4-9D40-146382697DF7}"/>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255" name="Text Box 4">
          <a:extLst>
            <a:ext uri="{FF2B5EF4-FFF2-40B4-BE49-F238E27FC236}">
              <a16:creationId xmlns:a16="http://schemas.microsoft.com/office/drawing/2014/main" id="{B44BEBB3-432C-4022-8B17-92A356FC092B}"/>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256" name="Text Box 6">
          <a:extLst>
            <a:ext uri="{FF2B5EF4-FFF2-40B4-BE49-F238E27FC236}">
              <a16:creationId xmlns:a16="http://schemas.microsoft.com/office/drawing/2014/main" id="{505864D7-B470-40AF-A973-C7CC17FAF3C0}"/>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257" name="Text Box 4">
          <a:extLst>
            <a:ext uri="{FF2B5EF4-FFF2-40B4-BE49-F238E27FC236}">
              <a16:creationId xmlns:a16="http://schemas.microsoft.com/office/drawing/2014/main" id="{7B3CB9E8-5243-4C1A-B1BD-2720512E2689}"/>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258" name="Text Box 6">
          <a:extLst>
            <a:ext uri="{FF2B5EF4-FFF2-40B4-BE49-F238E27FC236}">
              <a16:creationId xmlns:a16="http://schemas.microsoft.com/office/drawing/2014/main" id="{B6C43E7C-218D-49AF-80A4-388A6AE0984A}"/>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259" name="Text Box 4">
          <a:extLst>
            <a:ext uri="{FF2B5EF4-FFF2-40B4-BE49-F238E27FC236}">
              <a16:creationId xmlns:a16="http://schemas.microsoft.com/office/drawing/2014/main" id="{A647F31C-F2B8-4296-9CC2-F26D0322FB22}"/>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260" name="Text Box 6">
          <a:extLst>
            <a:ext uri="{FF2B5EF4-FFF2-40B4-BE49-F238E27FC236}">
              <a16:creationId xmlns:a16="http://schemas.microsoft.com/office/drawing/2014/main" id="{644411F3-8E24-4844-9F2A-75038342326B}"/>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261" name="Text Box 4">
          <a:extLst>
            <a:ext uri="{FF2B5EF4-FFF2-40B4-BE49-F238E27FC236}">
              <a16:creationId xmlns:a16="http://schemas.microsoft.com/office/drawing/2014/main" id="{03B7B32A-4DAE-4B58-9CE9-A0B0A8AD99C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262" name="Text Box 6">
          <a:extLst>
            <a:ext uri="{FF2B5EF4-FFF2-40B4-BE49-F238E27FC236}">
              <a16:creationId xmlns:a16="http://schemas.microsoft.com/office/drawing/2014/main" id="{71737E21-37FF-4494-B1DD-F5AA04336E74}"/>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263" name="Text Box 4">
          <a:extLst>
            <a:ext uri="{FF2B5EF4-FFF2-40B4-BE49-F238E27FC236}">
              <a16:creationId xmlns:a16="http://schemas.microsoft.com/office/drawing/2014/main" id="{5FBA6EA7-826A-4CA6-9831-6F2094B9CCF5}"/>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264" name="Text Box 6">
          <a:extLst>
            <a:ext uri="{FF2B5EF4-FFF2-40B4-BE49-F238E27FC236}">
              <a16:creationId xmlns:a16="http://schemas.microsoft.com/office/drawing/2014/main" id="{3D01F9E6-E6E1-4D1C-95EF-AFF7A31D7D9A}"/>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265" name="Text Box 4">
          <a:extLst>
            <a:ext uri="{FF2B5EF4-FFF2-40B4-BE49-F238E27FC236}">
              <a16:creationId xmlns:a16="http://schemas.microsoft.com/office/drawing/2014/main" id="{D745B770-1C74-41AA-A9E1-6CFC2430E9DB}"/>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266" name="Text Box 6">
          <a:extLst>
            <a:ext uri="{FF2B5EF4-FFF2-40B4-BE49-F238E27FC236}">
              <a16:creationId xmlns:a16="http://schemas.microsoft.com/office/drawing/2014/main" id="{B9B18238-FF70-48D5-81D6-62F2C07960FF}"/>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267" name="Text Box 4">
          <a:extLst>
            <a:ext uri="{FF2B5EF4-FFF2-40B4-BE49-F238E27FC236}">
              <a16:creationId xmlns:a16="http://schemas.microsoft.com/office/drawing/2014/main" id="{C080E203-3CDB-44DE-9E1F-176C910B5560}"/>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268" name="Text Box 6">
          <a:extLst>
            <a:ext uri="{FF2B5EF4-FFF2-40B4-BE49-F238E27FC236}">
              <a16:creationId xmlns:a16="http://schemas.microsoft.com/office/drawing/2014/main" id="{E0FE463A-0806-4FD2-9AD9-1597D3C62D03}"/>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269" name="Text Box 4">
          <a:extLst>
            <a:ext uri="{FF2B5EF4-FFF2-40B4-BE49-F238E27FC236}">
              <a16:creationId xmlns:a16="http://schemas.microsoft.com/office/drawing/2014/main" id="{67B872A0-0616-4FC1-99B1-1EED9530E861}"/>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270" name="Text Box 6">
          <a:extLst>
            <a:ext uri="{FF2B5EF4-FFF2-40B4-BE49-F238E27FC236}">
              <a16:creationId xmlns:a16="http://schemas.microsoft.com/office/drawing/2014/main" id="{A6FB68F6-3A03-4B54-BE78-24F1027AE42E}"/>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271" name="Text Box 4">
          <a:extLst>
            <a:ext uri="{FF2B5EF4-FFF2-40B4-BE49-F238E27FC236}">
              <a16:creationId xmlns:a16="http://schemas.microsoft.com/office/drawing/2014/main" id="{C91B72D0-4BB6-4FA2-B246-10A3BBFCD0C5}"/>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272" name="Text Box 6">
          <a:extLst>
            <a:ext uri="{FF2B5EF4-FFF2-40B4-BE49-F238E27FC236}">
              <a16:creationId xmlns:a16="http://schemas.microsoft.com/office/drawing/2014/main" id="{FF9E91E2-4B9D-474C-9EA7-86156538191C}"/>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273" name="Text Box 4">
          <a:extLst>
            <a:ext uri="{FF2B5EF4-FFF2-40B4-BE49-F238E27FC236}">
              <a16:creationId xmlns:a16="http://schemas.microsoft.com/office/drawing/2014/main" id="{719A51A4-D5F2-4A26-8882-8A80AEC8E8ED}"/>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274" name="Text Box 6">
          <a:extLst>
            <a:ext uri="{FF2B5EF4-FFF2-40B4-BE49-F238E27FC236}">
              <a16:creationId xmlns:a16="http://schemas.microsoft.com/office/drawing/2014/main" id="{39E0B3ED-36FB-4D3E-A43A-125CAB38A39E}"/>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75" name="Text Box 4">
          <a:extLst>
            <a:ext uri="{FF2B5EF4-FFF2-40B4-BE49-F238E27FC236}">
              <a16:creationId xmlns:a16="http://schemas.microsoft.com/office/drawing/2014/main" id="{DA76096B-97D3-45F9-86FC-44E9CD1B1E7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76" name="Text Box 6">
          <a:extLst>
            <a:ext uri="{FF2B5EF4-FFF2-40B4-BE49-F238E27FC236}">
              <a16:creationId xmlns:a16="http://schemas.microsoft.com/office/drawing/2014/main" id="{CD6CF210-1C80-4FE0-8479-E813BB360D4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277" name="Text Box 4">
          <a:extLst>
            <a:ext uri="{FF2B5EF4-FFF2-40B4-BE49-F238E27FC236}">
              <a16:creationId xmlns:a16="http://schemas.microsoft.com/office/drawing/2014/main" id="{D9BB3755-E837-46F0-87E9-BCA8795C1504}"/>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278" name="Text Box 6">
          <a:extLst>
            <a:ext uri="{FF2B5EF4-FFF2-40B4-BE49-F238E27FC236}">
              <a16:creationId xmlns:a16="http://schemas.microsoft.com/office/drawing/2014/main" id="{19F2D538-7358-4745-AB37-A00A9138EE83}"/>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79" name="Text Box 4">
          <a:extLst>
            <a:ext uri="{FF2B5EF4-FFF2-40B4-BE49-F238E27FC236}">
              <a16:creationId xmlns:a16="http://schemas.microsoft.com/office/drawing/2014/main" id="{4418784B-91DD-482E-AD48-5E0B6274E3DB}"/>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80" name="Text Box 6">
          <a:extLst>
            <a:ext uri="{FF2B5EF4-FFF2-40B4-BE49-F238E27FC236}">
              <a16:creationId xmlns:a16="http://schemas.microsoft.com/office/drawing/2014/main" id="{244083D3-D0DE-49B8-9D10-EB63CDDBF27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281" name="Text Box 4">
          <a:extLst>
            <a:ext uri="{FF2B5EF4-FFF2-40B4-BE49-F238E27FC236}">
              <a16:creationId xmlns:a16="http://schemas.microsoft.com/office/drawing/2014/main" id="{EAEAFA9C-FFB6-4C01-8F2F-00C6243A1AA6}"/>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282" name="Text Box 6">
          <a:extLst>
            <a:ext uri="{FF2B5EF4-FFF2-40B4-BE49-F238E27FC236}">
              <a16:creationId xmlns:a16="http://schemas.microsoft.com/office/drawing/2014/main" id="{E372E308-81BF-48C6-BB4A-EDF147B317F8}"/>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83" name="Text Box 4">
          <a:extLst>
            <a:ext uri="{FF2B5EF4-FFF2-40B4-BE49-F238E27FC236}">
              <a16:creationId xmlns:a16="http://schemas.microsoft.com/office/drawing/2014/main" id="{ADA9EB21-7D8D-4EDC-A307-6E79FB95C87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84" name="Text Box 6">
          <a:extLst>
            <a:ext uri="{FF2B5EF4-FFF2-40B4-BE49-F238E27FC236}">
              <a16:creationId xmlns:a16="http://schemas.microsoft.com/office/drawing/2014/main" id="{45761D05-E6FB-4306-8875-96BC9845900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285" name="Text Box 4">
          <a:extLst>
            <a:ext uri="{FF2B5EF4-FFF2-40B4-BE49-F238E27FC236}">
              <a16:creationId xmlns:a16="http://schemas.microsoft.com/office/drawing/2014/main" id="{98FC1F48-6545-4859-8B86-5B52BFF130DC}"/>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286" name="Text Box 6">
          <a:extLst>
            <a:ext uri="{FF2B5EF4-FFF2-40B4-BE49-F238E27FC236}">
              <a16:creationId xmlns:a16="http://schemas.microsoft.com/office/drawing/2014/main" id="{641431CD-2702-4F32-9963-A055D3C55866}"/>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287" name="Text Box 4">
          <a:extLst>
            <a:ext uri="{FF2B5EF4-FFF2-40B4-BE49-F238E27FC236}">
              <a16:creationId xmlns:a16="http://schemas.microsoft.com/office/drawing/2014/main" id="{37ED29DB-412C-4FCA-99EE-7AF485075650}"/>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288" name="Text Box 6">
          <a:extLst>
            <a:ext uri="{FF2B5EF4-FFF2-40B4-BE49-F238E27FC236}">
              <a16:creationId xmlns:a16="http://schemas.microsoft.com/office/drawing/2014/main" id="{AA815992-EF54-4BD6-8A85-9E5F094ADC46}"/>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89" name="Text Box 4">
          <a:extLst>
            <a:ext uri="{FF2B5EF4-FFF2-40B4-BE49-F238E27FC236}">
              <a16:creationId xmlns:a16="http://schemas.microsoft.com/office/drawing/2014/main" id="{8EA984DE-17D0-4D29-B09B-987BD92AD8A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90" name="Text Box 6">
          <a:extLst>
            <a:ext uri="{FF2B5EF4-FFF2-40B4-BE49-F238E27FC236}">
              <a16:creationId xmlns:a16="http://schemas.microsoft.com/office/drawing/2014/main" id="{1E865BB1-16A2-4F33-BCCD-A5E7A03BDAB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291" name="Text Box 4">
          <a:extLst>
            <a:ext uri="{FF2B5EF4-FFF2-40B4-BE49-F238E27FC236}">
              <a16:creationId xmlns:a16="http://schemas.microsoft.com/office/drawing/2014/main" id="{9296EE3D-C912-4218-9BFD-C7A0972ED373}"/>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292" name="Text Box 6">
          <a:extLst>
            <a:ext uri="{FF2B5EF4-FFF2-40B4-BE49-F238E27FC236}">
              <a16:creationId xmlns:a16="http://schemas.microsoft.com/office/drawing/2014/main" id="{7C2D5A6F-27A7-49D2-B080-5BF55F459419}"/>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93" name="Text Box 4">
          <a:extLst>
            <a:ext uri="{FF2B5EF4-FFF2-40B4-BE49-F238E27FC236}">
              <a16:creationId xmlns:a16="http://schemas.microsoft.com/office/drawing/2014/main" id="{C026D709-EFAE-4583-B59C-D0524C8E50E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94" name="Text Box 6">
          <a:extLst>
            <a:ext uri="{FF2B5EF4-FFF2-40B4-BE49-F238E27FC236}">
              <a16:creationId xmlns:a16="http://schemas.microsoft.com/office/drawing/2014/main" id="{66B3EB70-422A-4DAE-B511-563D14165E8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295" name="Text Box 4">
          <a:extLst>
            <a:ext uri="{FF2B5EF4-FFF2-40B4-BE49-F238E27FC236}">
              <a16:creationId xmlns:a16="http://schemas.microsoft.com/office/drawing/2014/main" id="{435E55FD-58B0-4B7F-8CA4-A05D73430412}"/>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296" name="Text Box 6">
          <a:extLst>
            <a:ext uri="{FF2B5EF4-FFF2-40B4-BE49-F238E27FC236}">
              <a16:creationId xmlns:a16="http://schemas.microsoft.com/office/drawing/2014/main" id="{820670F5-A521-4A6F-B457-58B019717CD9}"/>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97" name="Text Box 4">
          <a:extLst>
            <a:ext uri="{FF2B5EF4-FFF2-40B4-BE49-F238E27FC236}">
              <a16:creationId xmlns:a16="http://schemas.microsoft.com/office/drawing/2014/main" id="{DD163CAC-3194-40EF-A68F-FE4FD3E513B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298" name="Text Box 6">
          <a:extLst>
            <a:ext uri="{FF2B5EF4-FFF2-40B4-BE49-F238E27FC236}">
              <a16:creationId xmlns:a16="http://schemas.microsoft.com/office/drawing/2014/main" id="{E1ED0CB4-F95C-4F4A-96A0-A0D808412BB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299" name="Text Box 4">
          <a:extLst>
            <a:ext uri="{FF2B5EF4-FFF2-40B4-BE49-F238E27FC236}">
              <a16:creationId xmlns:a16="http://schemas.microsoft.com/office/drawing/2014/main" id="{7EA5E8F5-2738-4ADE-9FF3-A26B4FC9A0D7}"/>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300" name="Text Box 6">
          <a:extLst>
            <a:ext uri="{FF2B5EF4-FFF2-40B4-BE49-F238E27FC236}">
              <a16:creationId xmlns:a16="http://schemas.microsoft.com/office/drawing/2014/main" id="{BF987CA0-6E4B-425E-9638-4F2C9C74AB5F}"/>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301" name="Text Box 4">
          <a:extLst>
            <a:ext uri="{FF2B5EF4-FFF2-40B4-BE49-F238E27FC236}">
              <a16:creationId xmlns:a16="http://schemas.microsoft.com/office/drawing/2014/main" id="{AF9AE0C8-B416-42C1-9996-B777FE69CD3C}"/>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302" name="Text Box 6">
          <a:extLst>
            <a:ext uri="{FF2B5EF4-FFF2-40B4-BE49-F238E27FC236}">
              <a16:creationId xmlns:a16="http://schemas.microsoft.com/office/drawing/2014/main" id="{281BE3F3-6D4A-4E6C-8B77-CF6DB9F4F6F6}"/>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5303" name="Text Box 4">
          <a:extLst>
            <a:ext uri="{FF2B5EF4-FFF2-40B4-BE49-F238E27FC236}">
              <a16:creationId xmlns:a16="http://schemas.microsoft.com/office/drawing/2014/main" id="{CAAF6F9A-C1DD-4F34-9117-2A422AB163F4}"/>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5304" name="Text Box 6">
          <a:extLst>
            <a:ext uri="{FF2B5EF4-FFF2-40B4-BE49-F238E27FC236}">
              <a16:creationId xmlns:a16="http://schemas.microsoft.com/office/drawing/2014/main" id="{9393271A-CF87-4A43-9C56-61FE7AA10A6E}"/>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305" name="Text Box 4">
          <a:extLst>
            <a:ext uri="{FF2B5EF4-FFF2-40B4-BE49-F238E27FC236}">
              <a16:creationId xmlns:a16="http://schemas.microsoft.com/office/drawing/2014/main" id="{82FA8BE8-946C-4D51-ABFE-DFD11DAB38F3}"/>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306" name="Text Box 6">
          <a:extLst>
            <a:ext uri="{FF2B5EF4-FFF2-40B4-BE49-F238E27FC236}">
              <a16:creationId xmlns:a16="http://schemas.microsoft.com/office/drawing/2014/main" id="{D009EE2D-4C82-4663-84A9-6CD2483D7FE8}"/>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307" name="Text Box 4">
          <a:extLst>
            <a:ext uri="{FF2B5EF4-FFF2-40B4-BE49-F238E27FC236}">
              <a16:creationId xmlns:a16="http://schemas.microsoft.com/office/drawing/2014/main" id="{6C9A2D44-901A-430D-AF39-6E127A002460}"/>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308" name="Text Box 6">
          <a:extLst>
            <a:ext uri="{FF2B5EF4-FFF2-40B4-BE49-F238E27FC236}">
              <a16:creationId xmlns:a16="http://schemas.microsoft.com/office/drawing/2014/main" id="{4F60D811-475F-4972-8524-DDB19A501791}"/>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309" name="Text Box 4">
          <a:extLst>
            <a:ext uri="{FF2B5EF4-FFF2-40B4-BE49-F238E27FC236}">
              <a16:creationId xmlns:a16="http://schemas.microsoft.com/office/drawing/2014/main" id="{0BBE11B1-5F76-4D62-B5A4-B8CC32C72790}"/>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310" name="Text Box 6">
          <a:extLst>
            <a:ext uri="{FF2B5EF4-FFF2-40B4-BE49-F238E27FC236}">
              <a16:creationId xmlns:a16="http://schemas.microsoft.com/office/drawing/2014/main" id="{DAEAB919-70CA-4A7B-B9D8-C993B5707BE8}"/>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311" name="Text Box 4">
          <a:extLst>
            <a:ext uri="{FF2B5EF4-FFF2-40B4-BE49-F238E27FC236}">
              <a16:creationId xmlns:a16="http://schemas.microsoft.com/office/drawing/2014/main" id="{DE122344-E47A-403D-A425-EB689564F554}"/>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312" name="Text Box 6">
          <a:extLst>
            <a:ext uri="{FF2B5EF4-FFF2-40B4-BE49-F238E27FC236}">
              <a16:creationId xmlns:a16="http://schemas.microsoft.com/office/drawing/2014/main" id="{4F3D5AB6-67F7-411E-9419-562836A8D31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13" name="Text Box 4">
          <a:extLst>
            <a:ext uri="{FF2B5EF4-FFF2-40B4-BE49-F238E27FC236}">
              <a16:creationId xmlns:a16="http://schemas.microsoft.com/office/drawing/2014/main" id="{780F3580-BB5F-434B-A4F4-3492100113B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14" name="Text Box 6">
          <a:extLst>
            <a:ext uri="{FF2B5EF4-FFF2-40B4-BE49-F238E27FC236}">
              <a16:creationId xmlns:a16="http://schemas.microsoft.com/office/drawing/2014/main" id="{4C2463F5-46F5-49B2-AB73-CBAD31766EA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315" name="Text Box 4">
          <a:extLst>
            <a:ext uri="{FF2B5EF4-FFF2-40B4-BE49-F238E27FC236}">
              <a16:creationId xmlns:a16="http://schemas.microsoft.com/office/drawing/2014/main" id="{B85226AF-2845-4F6D-B8EA-55D6F90B6239}"/>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316" name="Text Box 6">
          <a:extLst>
            <a:ext uri="{FF2B5EF4-FFF2-40B4-BE49-F238E27FC236}">
              <a16:creationId xmlns:a16="http://schemas.microsoft.com/office/drawing/2014/main" id="{0CE7AF7A-06A6-4C1E-8092-96A6F29E14C5}"/>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17" name="Text Box 4">
          <a:extLst>
            <a:ext uri="{FF2B5EF4-FFF2-40B4-BE49-F238E27FC236}">
              <a16:creationId xmlns:a16="http://schemas.microsoft.com/office/drawing/2014/main" id="{A9668B10-F6B4-4929-AEE2-2C195D80AE0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18" name="Text Box 6">
          <a:extLst>
            <a:ext uri="{FF2B5EF4-FFF2-40B4-BE49-F238E27FC236}">
              <a16:creationId xmlns:a16="http://schemas.microsoft.com/office/drawing/2014/main" id="{E4884CAE-C70B-4BE7-82C6-6C7BF20E313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319" name="Text Box 4">
          <a:extLst>
            <a:ext uri="{FF2B5EF4-FFF2-40B4-BE49-F238E27FC236}">
              <a16:creationId xmlns:a16="http://schemas.microsoft.com/office/drawing/2014/main" id="{3D43FD56-9A89-4F93-B03C-6AEE4557BD2F}"/>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320" name="Text Box 6">
          <a:extLst>
            <a:ext uri="{FF2B5EF4-FFF2-40B4-BE49-F238E27FC236}">
              <a16:creationId xmlns:a16="http://schemas.microsoft.com/office/drawing/2014/main" id="{33445F54-FEC8-4CAD-9624-8A6853F324A6}"/>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21" name="Text Box 4">
          <a:extLst>
            <a:ext uri="{FF2B5EF4-FFF2-40B4-BE49-F238E27FC236}">
              <a16:creationId xmlns:a16="http://schemas.microsoft.com/office/drawing/2014/main" id="{09AD4A8A-FA22-4CE4-BA9D-42C44BA53E9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22" name="Text Box 6">
          <a:extLst>
            <a:ext uri="{FF2B5EF4-FFF2-40B4-BE49-F238E27FC236}">
              <a16:creationId xmlns:a16="http://schemas.microsoft.com/office/drawing/2014/main" id="{C2862408-298A-44BB-9314-E98BBAC1E72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323" name="Text Box 4">
          <a:extLst>
            <a:ext uri="{FF2B5EF4-FFF2-40B4-BE49-F238E27FC236}">
              <a16:creationId xmlns:a16="http://schemas.microsoft.com/office/drawing/2014/main" id="{ED18097C-44A6-45A4-85DF-C633343ACA8F}"/>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324" name="Text Box 6">
          <a:extLst>
            <a:ext uri="{FF2B5EF4-FFF2-40B4-BE49-F238E27FC236}">
              <a16:creationId xmlns:a16="http://schemas.microsoft.com/office/drawing/2014/main" id="{6A78B19E-AAA5-45F6-8AD5-BD9D562B9F9C}"/>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325" name="Text Box 4">
          <a:extLst>
            <a:ext uri="{FF2B5EF4-FFF2-40B4-BE49-F238E27FC236}">
              <a16:creationId xmlns:a16="http://schemas.microsoft.com/office/drawing/2014/main" id="{60BC8640-62F0-407D-9744-555D581AFFB4}"/>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326" name="Text Box 6">
          <a:extLst>
            <a:ext uri="{FF2B5EF4-FFF2-40B4-BE49-F238E27FC236}">
              <a16:creationId xmlns:a16="http://schemas.microsoft.com/office/drawing/2014/main" id="{B51A2C89-4946-4A41-9D6E-9813C1A58320}"/>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27" name="Text Box 4">
          <a:extLst>
            <a:ext uri="{FF2B5EF4-FFF2-40B4-BE49-F238E27FC236}">
              <a16:creationId xmlns:a16="http://schemas.microsoft.com/office/drawing/2014/main" id="{EAEEBC88-7DDC-4892-B646-E14505A54E5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28" name="Text Box 6">
          <a:extLst>
            <a:ext uri="{FF2B5EF4-FFF2-40B4-BE49-F238E27FC236}">
              <a16:creationId xmlns:a16="http://schemas.microsoft.com/office/drawing/2014/main" id="{DA648066-720B-4C33-A002-19BF3198F87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329" name="Text Box 4">
          <a:extLst>
            <a:ext uri="{FF2B5EF4-FFF2-40B4-BE49-F238E27FC236}">
              <a16:creationId xmlns:a16="http://schemas.microsoft.com/office/drawing/2014/main" id="{BF085F27-24D9-4F85-B5BA-2EC52510A636}"/>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330" name="Text Box 6">
          <a:extLst>
            <a:ext uri="{FF2B5EF4-FFF2-40B4-BE49-F238E27FC236}">
              <a16:creationId xmlns:a16="http://schemas.microsoft.com/office/drawing/2014/main" id="{97D92B80-7060-4F50-A48D-FC6B3E17BE91}"/>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31" name="Text Box 4">
          <a:extLst>
            <a:ext uri="{FF2B5EF4-FFF2-40B4-BE49-F238E27FC236}">
              <a16:creationId xmlns:a16="http://schemas.microsoft.com/office/drawing/2014/main" id="{13A6060C-3F14-4A13-B3B9-3AFF34A96D8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32" name="Text Box 6">
          <a:extLst>
            <a:ext uri="{FF2B5EF4-FFF2-40B4-BE49-F238E27FC236}">
              <a16:creationId xmlns:a16="http://schemas.microsoft.com/office/drawing/2014/main" id="{AF4C9006-B7B8-422D-A637-C8DCA39ADA2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333" name="Text Box 4">
          <a:extLst>
            <a:ext uri="{FF2B5EF4-FFF2-40B4-BE49-F238E27FC236}">
              <a16:creationId xmlns:a16="http://schemas.microsoft.com/office/drawing/2014/main" id="{632BEB10-358F-4675-9942-2636F7E8BBAF}"/>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334" name="Text Box 6">
          <a:extLst>
            <a:ext uri="{FF2B5EF4-FFF2-40B4-BE49-F238E27FC236}">
              <a16:creationId xmlns:a16="http://schemas.microsoft.com/office/drawing/2014/main" id="{86A67EB5-10E1-4F5C-993E-2A75F0E11A95}"/>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35" name="Text Box 4">
          <a:extLst>
            <a:ext uri="{FF2B5EF4-FFF2-40B4-BE49-F238E27FC236}">
              <a16:creationId xmlns:a16="http://schemas.microsoft.com/office/drawing/2014/main" id="{352002BF-6982-4B7B-A800-190703B1FCF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36" name="Text Box 6">
          <a:extLst>
            <a:ext uri="{FF2B5EF4-FFF2-40B4-BE49-F238E27FC236}">
              <a16:creationId xmlns:a16="http://schemas.microsoft.com/office/drawing/2014/main" id="{53161CEE-096A-488F-AFC6-F5F0665B44B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337" name="Text Box 4">
          <a:extLst>
            <a:ext uri="{FF2B5EF4-FFF2-40B4-BE49-F238E27FC236}">
              <a16:creationId xmlns:a16="http://schemas.microsoft.com/office/drawing/2014/main" id="{E18CD2AA-9614-44BF-B803-2882847541AD}"/>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338" name="Text Box 6">
          <a:extLst>
            <a:ext uri="{FF2B5EF4-FFF2-40B4-BE49-F238E27FC236}">
              <a16:creationId xmlns:a16="http://schemas.microsoft.com/office/drawing/2014/main" id="{0662BCF9-51B0-4FC0-8091-44CA96EF597D}"/>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339" name="Text Box 4">
          <a:extLst>
            <a:ext uri="{FF2B5EF4-FFF2-40B4-BE49-F238E27FC236}">
              <a16:creationId xmlns:a16="http://schemas.microsoft.com/office/drawing/2014/main" id="{C6EFEF67-F48F-42F2-B320-D74EA9B57315}"/>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340" name="Text Box 6">
          <a:extLst>
            <a:ext uri="{FF2B5EF4-FFF2-40B4-BE49-F238E27FC236}">
              <a16:creationId xmlns:a16="http://schemas.microsoft.com/office/drawing/2014/main" id="{82B50801-2439-4954-AF0A-9EE769B4547F}"/>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341" name="Text Box 4">
          <a:extLst>
            <a:ext uri="{FF2B5EF4-FFF2-40B4-BE49-F238E27FC236}">
              <a16:creationId xmlns:a16="http://schemas.microsoft.com/office/drawing/2014/main" id="{6554CD57-FAE3-46BC-B4D9-D4CE1B251651}"/>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342" name="Text Box 6">
          <a:extLst>
            <a:ext uri="{FF2B5EF4-FFF2-40B4-BE49-F238E27FC236}">
              <a16:creationId xmlns:a16="http://schemas.microsoft.com/office/drawing/2014/main" id="{D0135FCB-5B91-4693-8D0F-3FAE5C818F04}"/>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2094"/>
    <xdr:sp macro="" textlink="">
      <xdr:nvSpPr>
        <xdr:cNvPr id="5343" name="Text Box 6">
          <a:extLst>
            <a:ext uri="{FF2B5EF4-FFF2-40B4-BE49-F238E27FC236}">
              <a16:creationId xmlns:a16="http://schemas.microsoft.com/office/drawing/2014/main" id="{843B56D6-4A8C-4D3B-B0C9-A058A927EED3}"/>
            </a:ext>
          </a:extLst>
        </xdr:cNvPr>
        <xdr:cNvSpPr txBox="1">
          <a:spLocks noChangeArrowheads="1"/>
        </xdr:cNvSpPr>
      </xdr:nvSpPr>
      <xdr:spPr bwMode="auto">
        <a:xfrm>
          <a:off x="3600450" y="577786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344" name="Text Box 4">
          <a:extLst>
            <a:ext uri="{FF2B5EF4-FFF2-40B4-BE49-F238E27FC236}">
              <a16:creationId xmlns:a16="http://schemas.microsoft.com/office/drawing/2014/main" id="{04AB81E7-FDA5-43D7-8FB7-856C781ED55B}"/>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345" name="Text Box 6">
          <a:extLst>
            <a:ext uri="{FF2B5EF4-FFF2-40B4-BE49-F238E27FC236}">
              <a16:creationId xmlns:a16="http://schemas.microsoft.com/office/drawing/2014/main" id="{04F03206-549A-4709-AAAB-4BD632C39CBD}"/>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346" name="Text Box 4">
          <a:extLst>
            <a:ext uri="{FF2B5EF4-FFF2-40B4-BE49-F238E27FC236}">
              <a16:creationId xmlns:a16="http://schemas.microsoft.com/office/drawing/2014/main" id="{8C4F7138-6F8B-4945-B846-0A774D89B939}"/>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347" name="Text Box 6">
          <a:extLst>
            <a:ext uri="{FF2B5EF4-FFF2-40B4-BE49-F238E27FC236}">
              <a16:creationId xmlns:a16="http://schemas.microsoft.com/office/drawing/2014/main" id="{0C22A7EF-D8AC-48F2-A8C5-B7706E227DCF}"/>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348" name="Text Box 4">
          <a:extLst>
            <a:ext uri="{FF2B5EF4-FFF2-40B4-BE49-F238E27FC236}">
              <a16:creationId xmlns:a16="http://schemas.microsoft.com/office/drawing/2014/main" id="{BBB52C46-426B-4F84-84F1-A16BBE7D20B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349" name="Text Box 6">
          <a:extLst>
            <a:ext uri="{FF2B5EF4-FFF2-40B4-BE49-F238E27FC236}">
              <a16:creationId xmlns:a16="http://schemas.microsoft.com/office/drawing/2014/main" id="{CBCD9CC9-94E9-4678-AE64-5F6ED9AC0467}"/>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350" name="Text Box 4">
          <a:extLst>
            <a:ext uri="{FF2B5EF4-FFF2-40B4-BE49-F238E27FC236}">
              <a16:creationId xmlns:a16="http://schemas.microsoft.com/office/drawing/2014/main" id="{BD45C322-2DC6-4E21-9AA6-BB705EFCA36B}"/>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351" name="Text Box 6">
          <a:extLst>
            <a:ext uri="{FF2B5EF4-FFF2-40B4-BE49-F238E27FC236}">
              <a16:creationId xmlns:a16="http://schemas.microsoft.com/office/drawing/2014/main" id="{33B3437E-99A4-4A4E-865A-A4484C4BD284}"/>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52" name="Text Box 4">
          <a:extLst>
            <a:ext uri="{FF2B5EF4-FFF2-40B4-BE49-F238E27FC236}">
              <a16:creationId xmlns:a16="http://schemas.microsoft.com/office/drawing/2014/main" id="{A6C47562-B7E8-46C7-8AEF-1D316327583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53" name="Text Box 6">
          <a:extLst>
            <a:ext uri="{FF2B5EF4-FFF2-40B4-BE49-F238E27FC236}">
              <a16:creationId xmlns:a16="http://schemas.microsoft.com/office/drawing/2014/main" id="{92ABF806-7E91-4194-9AED-FCB73C7A972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354" name="Text Box 4">
          <a:extLst>
            <a:ext uri="{FF2B5EF4-FFF2-40B4-BE49-F238E27FC236}">
              <a16:creationId xmlns:a16="http://schemas.microsoft.com/office/drawing/2014/main" id="{AAE76B2A-AF33-49C0-BD83-83228A65E34A}"/>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355" name="Text Box 6">
          <a:extLst>
            <a:ext uri="{FF2B5EF4-FFF2-40B4-BE49-F238E27FC236}">
              <a16:creationId xmlns:a16="http://schemas.microsoft.com/office/drawing/2014/main" id="{79F53602-2CDE-4A3B-9DE5-D0615142916E}"/>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56" name="Text Box 4">
          <a:extLst>
            <a:ext uri="{FF2B5EF4-FFF2-40B4-BE49-F238E27FC236}">
              <a16:creationId xmlns:a16="http://schemas.microsoft.com/office/drawing/2014/main" id="{12224AC5-ADAD-4705-82C8-A9E94B86875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57" name="Text Box 6">
          <a:extLst>
            <a:ext uri="{FF2B5EF4-FFF2-40B4-BE49-F238E27FC236}">
              <a16:creationId xmlns:a16="http://schemas.microsoft.com/office/drawing/2014/main" id="{0361B3FC-CFA3-4274-A625-C5CF36CC39B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358" name="Text Box 4">
          <a:extLst>
            <a:ext uri="{FF2B5EF4-FFF2-40B4-BE49-F238E27FC236}">
              <a16:creationId xmlns:a16="http://schemas.microsoft.com/office/drawing/2014/main" id="{CEAB0A37-D1F8-48AD-98CC-113F394F665A}"/>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359" name="Text Box 6">
          <a:extLst>
            <a:ext uri="{FF2B5EF4-FFF2-40B4-BE49-F238E27FC236}">
              <a16:creationId xmlns:a16="http://schemas.microsoft.com/office/drawing/2014/main" id="{B7774C4D-F990-466B-A61B-3338A6A24AF8}"/>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60" name="Text Box 4">
          <a:extLst>
            <a:ext uri="{FF2B5EF4-FFF2-40B4-BE49-F238E27FC236}">
              <a16:creationId xmlns:a16="http://schemas.microsoft.com/office/drawing/2014/main" id="{D05AC569-8CBD-494D-AD13-452ED88725CE}"/>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61" name="Text Box 6">
          <a:extLst>
            <a:ext uri="{FF2B5EF4-FFF2-40B4-BE49-F238E27FC236}">
              <a16:creationId xmlns:a16="http://schemas.microsoft.com/office/drawing/2014/main" id="{BD7AB53D-9641-46A9-8D8A-AEE405BAE55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362" name="Text Box 4">
          <a:extLst>
            <a:ext uri="{FF2B5EF4-FFF2-40B4-BE49-F238E27FC236}">
              <a16:creationId xmlns:a16="http://schemas.microsoft.com/office/drawing/2014/main" id="{10B619DA-5151-4007-8AE5-CE780F440FDC}"/>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363" name="Text Box 6">
          <a:extLst>
            <a:ext uri="{FF2B5EF4-FFF2-40B4-BE49-F238E27FC236}">
              <a16:creationId xmlns:a16="http://schemas.microsoft.com/office/drawing/2014/main" id="{154527F3-ECE9-4B5A-A6BD-B00BFEE33B8F}"/>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364" name="Text Box 4">
          <a:extLst>
            <a:ext uri="{FF2B5EF4-FFF2-40B4-BE49-F238E27FC236}">
              <a16:creationId xmlns:a16="http://schemas.microsoft.com/office/drawing/2014/main" id="{D04EFB25-F94B-4D3E-BE3B-6565A66E2DF5}"/>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365" name="Text Box 6">
          <a:extLst>
            <a:ext uri="{FF2B5EF4-FFF2-40B4-BE49-F238E27FC236}">
              <a16:creationId xmlns:a16="http://schemas.microsoft.com/office/drawing/2014/main" id="{FE533D8C-34F9-4D1E-B9DA-90E043EB5B53}"/>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66" name="Text Box 4">
          <a:extLst>
            <a:ext uri="{FF2B5EF4-FFF2-40B4-BE49-F238E27FC236}">
              <a16:creationId xmlns:a16="http://schemas.microsoft.com/office/drawing/2014/main" id="{FBB1728E-A83B-4B26-96D4-B6F4B81B5603}"/>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67" name="Text Box 6">
          <a:extLst>
            <a:ext uri="{FF2B5EF4-FFF2-40B4-BE49-F238E27FC236}">
              <a16:creationId xmlns:a16="http://schemas.microsoft.com/office/drawing/2014/main" id="{4C287375-0153-4CF3-8CE4-FBAD80CD94C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368" name="Text Box 4">
          <a:extLst>
            <a:ext uri="{FF2B5EF4-FFF2-40B4-BE49-F238E27FC236}">
              <a16:creationId xmlns:a16="http://schemas.microsoft.com/office/drawing/2014/main" id="{D72E179D-A341-4980-A0D8-8A312CCDA511}"/>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369" name="Text Box 6">
          <a:extLst>
            <a:ext uri="{FF2B5EF4-FFF2-40B4-BE49-F238E27FC236}">
              <a16:creationId xmlns:a16="http://schemas.microsoft.com/office/drawing/2014/main" id="{197139ED-B3FB-4685-B283-4DD3934D5F25}"/>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70" name="Text Box 4">
          <a:extLst>
            <a:ext uri="{FF2B5EF4-FFF2-40B4-BE49-F238E27FC236}">
              <a16:creationId xmlns:a16="http://schemas.microsoft.com/office/drawing/2014/main" id="{5327FDCE-81B2-459F-BAE3-FD9C685B00C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71" name="Text Box 6">
          <a:extLst>
            <a:ext uri="{FF2B5EF4-FFF2-40B4-BE49-F238E27FC236}">
              <a16:creationId xmlns:a16="http://schemas.microsoft.com/office/drawing/2014/main" id="{1EB672F1-A72E-445C-8B08-D9508CCA8E2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372" name="Text Box 4">
          <a:extLst>
            <a:ext uri="{FF2B5EF4-FFF2-40B4-BE49-F238E27FC236}">
              <a16:creationId xmlns:a16="http://schemas.microsoft.com/office/drawing/2014/main" id="{EAF2C606-BAF9-4960-89B9-C38594DAD4C4}"/>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373" name="Text Box 6">
          <a:extLst>
            <a:ext uri="{FF2B5EF4-FFF2-40B4-BE49-F238E27FC236}">
              <a16:creationId xmlns:a16="http://schemas.microsoft.com/office/drawing/2014/main" id="{70D4865B-23C8-411B-AD54-76F0BDA46FE6}"/>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74" name="Text Box 4">
          <a:extLst>
            <a:ext uri="{FF2B5EF4-FFF2-40B4-BE49-F238E27FC236}">
              <a16:creationId xmlns:a16="http://schemas.microsoft.com/office/drawing/2014/main" id="{AF2C3484-14AB-42FC-80EB-56DE53FC0C8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75" name="Text Box 6">
          <a:extLst>
            <a:ext uri="{FF2B5EF4-FFF2-40B4-BE49-F238E27FC236}">
              <a16:creationId xmlns:a16="http://schemas.microsoft.com/office/drawing/2014/main" id="{8D4D1F9D-4092-4519-B3D9-14A49219F63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376" name="Text Box 4">
          <a:extLst>
            <a:ext uri="{FF2B5EF4-FFF2-40B4-BE49-F238E27FC236}">
              <a16:creationId xmlns:a16="http://schemas.microsoft.com/office/drawing/2014/main" id="{42BA0486-E1DA-4956-A204-D553CE7774BA}"/>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377" name="Text Box 6">
          <a:extLst>
            <a:ext uri="{FF2B5EF4-FFF2-40B4-BE49-F238E27FC236}">
              <a16:creationId xmlns:a16="http://schemas.microsoft.com/office/drawing/2014/main" id="{B135908B-56E6-4AB3-985B-1832B4A897EB}"/>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378" name="Text Box 4">
          <a:extLst>
            <a:ext uri="{FF2B5EF4-FFF2-40B4-BE49-F238E27FC236}">
              <a16:creationId xmlns:a16="http://schemas.microsoft.com/office/drawing/2014/main" id="{546BF31A-CCB1-4B2F-B344-6502384EDB2E}"/>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379" name="Text Box 6">
          <a:extLst>
            <a:ext uri="{FF2B5EF4-FFF2-40B4-BE49-F238E27FC236}">
              <a16:creationId xmlns:a16="http://schemas.microsoft.com/office/drawing/2014/main" id="{4A72B60B-98A5-4DA8-AFD4-EF928B64E38A}"/>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5380" name="Text Box 4">
          <a:extLst>
            <a:ext uri="{FF2B5EF4-FFF2-40B4-BE49-F238E27FC236}">
              <a16:creationId xmlns:a16="http://schemas.microsoft.com/office/drawing/2014/main" id="{E71CFE6E-CF05-4B97-A38D-BA15A8EE664D}"/>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5381" name="Text Box 6">
          <a:extLst>
            <a:ext uri="{FF2B5EF4-FFF2-40B4-BE49-F238E27FC236}">
              <a16:creationId xmlns:a16="http://schemas.microsoft.com/office/drawing/2014/main" id="{4C48E328-8CB0-49C9-A2FC-29F562FF82FE}"/>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382" name="Text Box 4">
          <a:extLst>
            <a:ext uri="{FF2B5EF4-FFF2-40B4-BE49-F238E27FC236}">
              <a16:creationId xmlns:a16="http://schemas.microsoft.com/office/drawing/2014/main" id="{8E8D320E-D869-4A9B-9262-18731519FF4E}"/>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383" name="Text Box 6">
          <a:extLst>
            <a:ext uri="{FF2B5EF4-FFF2-40B4-BE49-F238E27FC236}">
              <a16:creationId xmlns:a16="http://schemas.microsoft.com/office/drawing/2014/main" id="{ACE9E01F-D615-42DD-B668-6311C356B8A4}"/>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384" name="Text Box 4">
          <a:extLst>
            <a:ext uri="{FF2B5EF4-FFF2-40B4-BE49-F238E27FC236}">
              <a16:creationId xmlns:a16="http://schemas.microsoft.com/office/drawing/2014/main" id="{F77C6CD8-E01F-45FB-8596-0F6CD7B20EE6}"/>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385" name="Text Box 6">
          <a:extLst>
            <a:ext uri="{FF2B5EF4-FFF2-40B4-BE49-F238E27FC236}">
              <a16:creationId xmlns:a16="http://schemas.microsoft.com/office/drawing/2014/main" id="{5370AB46-A22A-4CA1-8300-6A9DB9C3BCF0}"/>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386" name="Text Box 4">
          <a:extLst>
            <a:ext uri="{FF2B5EF4-FFF2-40B4-BE49-F238E27FC236}">
              <a16:creationId xmlns:a16="http://schemas.microsoft.com/office/drawing/2014/main" id="{4413A9A0-FC96-4A1D-88CD-A99D13A5D218}"/>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387" name="Text Box 6">
          <a:extLst>
            <a:ext uri="{FF2B5EF4-FFF2-40B4-BE49-F238E27FC236}">
              <a16:creationId xmlns:a16="http://schemas.microsoft.com/office/drawing/2014/main" id="{AB077F78-29F8-45E2-8E76-98D62BBB981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388" name="Text Box 4">
          <a:extLst>
            <a:ext uri="{FF2B5EF4-FFF2-40B4-BE49-F238E27FC236}">
              <a16:creationId xmlns:a16="http://schemas.microsoft.com/office/drawing/2014/main" id="{99B1AAB7-9ACB-49D4-82D5-BB4F9BC44D9F}"/>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389" name="Text Box 6">
          <a:extLst>
            <a:ext uri="{FF2B5EF4-FFF2-40B4-BE49-F238E27FC236}">
              <a16:creationId xmlns:a16="http://schemas.microsoft.com/office/drawing/2014/main" id="{4F2AB05F-EF6C-4A8B-8BC3-0D7633857076}"/>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90" name="Text Box 4">
          <a:extLst>
            <a:ext uri="{FF2B5EF4-FFF2-40B4-BE49-F238E27FC236}">
              <a16:creationId xmlns:a16="http://schemas.microsoft.com/office/drawing/2014/main" id="{A240D4B9-A1AF-43E7-B94A-5FA04A3E47C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91" name="Text Box 6">
          <a:extLst>
            <a:ext uri="{FF2B5EF4-FFF2-40B4-BE49-F238E27FC236}">
              <a16:creationId xmlns:a16="http://schemas.microsoft.com/office/drawing/2014/main" id="{FED0EDD2-45DB-4B19-ACA2-D9DDDE17A39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392" name="Text Box 4">
          <a:extLst>
            <a:ext uri="{FF2B5EF4-FFF2-40B4-BE49-F238E27FC236}">
              <a16:creationId xmlns:a16="http://schemas.microsoft.com/office/drawing/2014/main" id="{84EFAC43-0780-4ED7-920F-9ADFEB6A7AF0}"/>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393" name="Text Box 6">
          <a:extLst>
            <a:ext uri="{FF2B5EF4-FFF2-40B4-BE49-F238E27FC236}">
              <a16:creationId xmlns:a16="http://schemas.microsoft.com/office/drawing/2014/main" id="{4720ADD2-CCCA-42FD-B9B9-F003FD911641}"/>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94" name="Text Box 4">
          <a:extLst>
            <a:ext uri="{FF2B5EF4-FFF2-40B4-BE49-F238E27FC236}">
              <a16:creationId xmlns:a16="http://schemas.microsoft.com/office/drawing/2014/main" id="{76A3CF70-E9DE-43F1-AC92-0C93B62C4DC6}"/>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95" name="Text Box 6">
          <a:extLst>
            <a:ext uri="{FF2B5EF4-FFF2-40B4-BE49-F238E27FC236}">
              <a16:creationId xmlns:a16="http://schemas.microsoft.com/office/drawing/2014/main" id="{0B4D7133-E3D8-46F7-8400-2710246CBAA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396" name="Text Box 4">
          <a:extLst>
            <a:ext uri="{FF2B5EF4-FFF2-40B4-BE49-F238E27FC236}">
              <a16:creationId xmlns:a16="http://schemas.microsoft.com/office/drawing/2014/main" id="{733DB668-7E3A-4E67-9503-22852209FCE6}"/>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397" name="Text Box 6">
          <a:extLst>
            <a:ext uri="{FF2B5EF4-FFF2-40B4-BE49-F238E27FC236}">
              <a16:creationId xmlns:a16="http://schemas.microsoft.com/office/drawing/2014/main" id="{1544066E-8A1C-4F7F-B0A2-EFC700A02AAC}"/>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98" name="Text Box 4">
          <a:extLst>
            <a:ext uri="{FF2B5EF4-FFF2-40B4-BE49-F238E27FC236}">
              <a16:creationId xmlns:a16="http://schemas.microsoft.com/office/drawing/2014/main" id="{2B6AAC13-5FA8-48EB-97C6-9404AD711B19}"/>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399" name="Text Box 6">
          <a:extLst>
            <a:ext uri="{FF2B5EF4-FFF2-40B4-BE49-F238E27FC236}">
              <a16:creationId xmlns:a16="http://schemas.microsoft.com/office/drawing/2014/main" id="{3B578B89-71FE-41C8-96C7-639A604F835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400" name="Text Box 4">
          <a:extLst>
            <a:ext uri="{FF2B5EF4-FFF2-40B4-BE49-F238E27FC236}">
              <a16:creationId xmlns:a16="http://schemas.microsoft.com/office/drawing/2014/main" id="{00726C39-A930-4EFD-90BE-7E324E855E25}"/>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401" name="Text Box 6">
          <a:extLst>
            <a:ext uri="{FF2B5EF4-FFF2-40B4-BE49-F238E27FC236}">
              <a16:creationId xmlns:a16="http://schemas.microsoft.com/office/drawing/2014/main" id="{D5B2AE8E-A3AC-4902-BFD7-C870EB1D5FEA}"/>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402" name="Text Box 4">
          <a:extLst>
            <a:ext uri="{FF2B5EF4-FFF2-40B4-BE49-F238E27FC236}">
              <a16:creationId xmlns:a16="http://schemas.microsoft.com/office/drawing/2014/main" id="{DFDC4602-1C37-4B9C-8592-5ED1762A7C51}"/>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403" name="Text Box 6">
          <a:extLst>
            <a:ext uri="{FF2B5EF4-FFF2-40B4-BE49-F238E27FC236}">
              <a16:creationId xmlns:a16="http://schemas.microsoft.com/office/drawing/2014/main" id="{8D9DBD11-8F57-4D57-B001-7CB1DB3E9CD2}"/>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04" name="Text Box 4">
          <a:extLst>
            <a:ext uri="{FF2B5EF4-FFF2-40B4-BE49-F238E27FC236}">
              <a16:creationId xmlns:a16="http://schemas.microsoft.com/office/drawing/2014/main" id="{7ECFCD66-A90B-461C-BE33-5DDECF7823F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05" name="Text Box 6">
          <a:extLst>
            <a:ext uri="{FF2B5EF4-FFF2-40B4-BE49-F238E27FC236}">
              <a16:creationId xmlns:a16="http://schemas.microsoft.com/office/drawing/2014/main" id="{3E4C846F-F4C8-4624-A9AD-1D467EB0F4A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406" name="Text Box 4">
          <a:extLst>
            <a:ext uri="{FF2B5EF4-FFF2-40B4-BE49-F238E27FC236}">
              <a16:creationId xmlns:a16="http://schemas.microsoft.com/office/drawing/2014/main" id="{90455C4A-B482-4CAC-AF34-4408509EA6B8}"/>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407" name="Text Box 6">
          <a:extLst>
            <a:ext uri="{FF2B5EF4-FFF2-40B4-BE49-F238E27FC236}">
              <a16:creationId xmlns:a16="http://schemas.microsoft.com/office/drawing/2014/main" id="{593ACDD9-4BD4-42D2-9D66-C2A592E9122A}"/>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08" name="Text Box 4">
          <a:extLst>
            <a:ext uri="{FF2B5EF4-FFF2-40B4-BE49-F238E27FC236}">
              <a16:creationId xmlns:a16="http://schemas.microsoft.com/office/drawing/2014/main" id="{F1D4F4B7-B31A-4296-A400-E852212B8B3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09" name="Text Box 6">
          <a:extLst>
            <a:ext uri="{FF2B5EF4-FFF2-40B4-BE49-F238E27FC236}">
              <a16:creationId xmlns:a16="http://schemas.microsoft.com/office/drawing/2014/main" id="{07675C78-2F84-4D22-AD80-055907D1343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410" name="Text Box 4">
          <a:extLst>
            <a:ext uri="{FF2B5EF4-FFF2-40B4-BE49-F238E27FC236}">
              <a16:creationId xmlns:a16="http://schemas.microsoft.com/office/drawing/2014/main" id="{297778D0-920F-4B88-A608-18397F71DBF3}"/>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411" name="Text Box 6">
          <a:extLst>
            <a:ext uri="{FF2B5EF4-FFF2-40B4-BE49-F238E27FC236}">
              <a16:creationId xmlns:a16="http://schemas.microsoft.com/office/drawing/2014/main" id="{9BA44BD0-F7B9-446E-B9F0-6CB493E7B5CA}"/>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12" name="Text Box 4">
          <a:extLst>
            <a:ext uri="{FF2B5EF4-FFF2-40B4-BE49-F238E27FC236}">
              <a16:creationId xmlns:a16="http://schemas.microsoft.com/office/drawing/2014/main" id="{2CE00834-A150-4DE1-831C-FCD38534021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13" name="Text Box 6">
          <a:extLst>
            <a:ext uri="{FF2B5EF4-FFF2-40B4-BE49-F238E27FC236}">
              <a16:creationId xmlns:a16="http://schemas.microsoft.com/office/drawing/2014/main" id="{EF93B6DE-5AC4-4BCD-AC58-588F942D7A4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414" name="Text Box 4">
          <a:extLst>
            <a:ext uri="{FF2B5EF4-FFF2-40B4-BE49-F238E27FC236}">
              <a16:creationId xmlns:a16="http://schemas.microsoft.com/office/drawing/2014/main" id="{4FCBE880-F536-4E0B-9990-C03067FC4BFF}"/>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415" name="Text Box 6">
          <a:extLst>
            <a:ext uri="{FF2B5EF4-FFF2-40B4-BE49-F238E27FC236}">
              <a16:creationId xmlns:a16="http://schemas.microsoft.com/office/drawing/2014/main" id="{ADF53E43-0472-408E-817B-16A781468D0C}"/>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416" name="Text Box 4">
          <a:extLst>
            <a:ext uri="{FF2B5EF4-FFF2-40B4-BE49-F238E27FC236}">
              <a16:creationId xmlns:a16="http://schemas.microsoft.com/office/drawing/2014/main" id="{9FCAB55F-64FB-4864-8B56-D288FE6DEDAB}"/>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417" name="Text Box 6">
          <a:extLst>
            <a:ext uri="{FF2B5EF4-FFF2-40B4-BE49-F238E27FC236}">
              <a16:creationId xmlns:a16="http://schemas.microsoft.com/office/drawing/2014/main" id="{57EEFC7E-82FF-453E-90AA-1175EA04D740}"/>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418" name="Text Box 4">
          <a:extLst>
            <a:ext uri="{FF2B5EF4-FFF2-40B4-BE49-F238E27FC236}">
              <a16:creationId xmlns:a16="http://schemas.microsoft.com/office/drawing/2014/main" id="{E62F6AD5-1548-4B95-A306-C0CD014835ED}"/>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419" name="Text Box 6">
          <a:extLst>
            <a:ext uri="{FF2B5EF4-FFF2-40B4-BE49-F238E27FC236}">
              <a16:creationId xmlns:a16="http://schemas.microsoft.com/office/drawing/2014/main" id="{C30853B0-4531-4C57-91B9-DE134390FAA1}"/>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420" name="Text Box 4">
          <a:extLst>
            <a:ext uri="{FF2B5EF4-FFF2-40B4-BE49-F238E27FC236}">
              <a16:creationId xmlns:a16="http://schemas.microsoft.com/office/drawing/2014/main" id="{9A5DA937-D284-4D40-B869-2A4E1F06BEC9}"/>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421" name="Text Box 6">
          <a:extLst>
            <a:ext uri="{FF2B5EF4-FFF2-40B4-BE49-F238E27FC236}">
              <a16:creationId xmlns:a16="http://schemas.microsoft.com/office/drawing/2014/main" id="{4D1E7FD3-97BF-498A-97C7-E45275F45047}"/>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422" name="Text Box 4">
          <a:extLst>
            <a:ext uri="{FF2B5EF4-FFF2-40B4-BE49-F238E27FC236}">
              <a16:creationId xmlns:a16="http://schemas.microsoft.com/office/drawing/2014/main" id="{B1DB7792-E8D4-4FEE-8FA6-F53AF9A434EA}"/>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423" name="Text Box 6">
          <a:extLst>
            <a:ext uri="{FF2B5EF4-FFF2-40B4-BE49-F238E27FC236}">
              <a16:creationId xmlns:a16="http://schemas.microsoft.com/office/drawing/2014/main" id="{6ADF23AC-8F54-4E34-9597-95D44BE836FB}"/>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424" name="Text Box 4">
          <a:extLst>
            <a:ext uri="{FF2B5EF4-FFF2-40B4-BE49-F238E27FC236}">
              <a16:creationId xmlns:a16="http://schemas.microsoft.com/office/drawing/2014/main" id="{ECB57915-180C-4455-A60E-4B3FDA61447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425" name="Text Box 6">
          <a:extLst>
            <a:ext uri="{FF2B5EF4-FFF2-40B4-BE49-F238E27FC236}">
              <a16:creationId xmlns:a16="http://schemas.microsoft.com/office/drawing/2014/main" id="{7B14646D-A688-408F-8AA7-51BA1B36DCDA}"/>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426" name="Text Box 4">
          <a:extLst>
            <a:ext uri="{FF2B5EF4-FFF2-40B4-BE49-F238E27FC236}">
              <a16:creationId xmlns:a16="http://schemas.microsoft.com/office/drawing/2014/main" id="{94334DD6-3194-4E89-AB54-74400D950D25}"/>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427" name="Text Box 6">
          <a:extLst>
            <a:ext uri="{FF2B5EF4-FFF2-40B4-BE49-F238E27FC236}">
              <a16:creationId xmlns:a16="http://schemas.microsoft.com/office/drawing/2014/main" id="{ADD31124-72C9-44D4-8F29-343B23294C1E}"/>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28" name="Text Box 4">
          <a:extLst>
            <a:ext uri="{FF2B5EF4-FFF2-40B4-BE49-F238E27FC236}">
              <a16:creationId xmlns:a16="http://schemas.microsoft.com/office/drawing/2014/main" id="{18488544-D938-4346-B044-DAA53A9184E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29" name="Text Box 6">
          <a:extLst>
            <a:ext uri="{FF2B5EF4-FFF2-40B4-BE49-F238E27FC236}">
              <a16:creationId xmlns:a16="http://schemas.microsoft.com/office/drawing/2014/main" id="{B4D68EA2-A43F-4228-A2DD-4B2B36754EB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430" name="Text Box 4">
          <a:extLst>
            <a:ext uri="{FF2B5EF4-FFF2-40B4-BE49-F238E27FC236}">
              <a16:creationId xmlns:a16="http://schemas.microsoft.com/office/drawing/2014/main" id="{735CC7AC-F694-49C0-A166-1182C9B12BD8}"/>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431" name="Text Box 6">
          <a:extLst>
            <a:ext uri="{FF2B5EF4-FFF2-40B4-BE49-F238E27FC236}">
              <a16:creationId xmlns:a16="http://schemas.microsoft.com/office/drawing/2014/main" id="{BF13FBCE-D147-4E9B-A61F-2BA38B3A7843}"/>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32" name="Text Box 4">
          <a:extLst>
            <a:ext uri="{FF2B5EF4-FFF2-40B4-BE49-F238E27FC236}">
              <a16:creationId xmlns:a16="http://schemas.microsoft.com/office/drawing/2014/main" id="{8FD1BBAC-D60C-4528-BD75-18AF9DF7F48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33" name="Text Box 6">
          <a:extLst>
            <a:ext uri="{FF2B5EF4-FFF2-40B4-BE49-F238E27FC236}">
              <a16:creationId xmlns:a16="http://schemas.microsoft.com/office/drawing/2014/main" id="{53F88E1F-EA6D-46EE-8D45-B217FC3E624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434" name="Text Box 4">
          <a:extLst>
            <a:ext uri="{FF2B5EF4-FFF2-40B4-BE49-F238E27FC236}">
              <a16:creationId xmlns:a16="http://schemas.microsoft.com/office/drawing/2014/main" id="{539F8587-76AA-4A50-BC60-BDDF6A222F7C}"/>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435" name="Text Box 6">
          <a:extLst>
            <a:ext uri="{FF2B5EF4-FFF2-40B4-BE49-F238E27FC236}">
              <a16:creationId xmlns:a16="http://schemas.microsoft.com/office/drawing/2014/main" id="{0F2E3F3B-7AF1-48B9-84E6-C329B66CFEA6}"/>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36" name="Text Box 4">
          <a:extLst>
            <a:ext uri="{FF2B5EF4-FFF2-40B4-BE49-F238E27FC236}">
              <a16:creationId xmlns:a16="http://schemas.microsoft.com/office/drawing/2014/main" id="{367F7425-31A3-4D32-8AF5-B4C7CBCC628C}"/>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37" name="Text Box 6">
          <a:extLst>
            <a:ext uri="{FF2B5EF4-FFF2-40B4-BE49-F238E27FC236}">
              <a16:creationId xmlns:a16="http://schemas.microsoft.com/office/drawing/2014/main" id="{605D15BB-D47E-4EDD-AB58-011716317B1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438" name="Text Box 4">
          <a:extLst>
            <a:ext uri="{FF2B5EF4-FFF2-40B4-BE49-F238E27FC236}">
              <a16:creationId xmlns:a16="http://schemas.microsoft.com/office/drawing/2014/main" id="{8446A829-1D6F-4141-8CF9-76A729AED81B}"/>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439" name="Text Box 6">
          <a:extLst>
            <a:ext uri="{FF2B5EF4-FFF2-40B4-BE49-F238E27FC236}">
              <a16:creationId xmlns:a16="http://schemas.microsoft.com/office/drawing/2014/main" id="{D0846FC0-74AB-454C-8E4A-A7FD8F135C69}"/>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440" name="Text Box 4">
          <a:extLst>
            <a:ext uri="{FF2B5EF4-FFF2-40B4-BE49-F238E27FC236}">
              <a16:creationId xmlns:a16="http://schemas.microsoft.com/office/drawing/2014/main" id="{FE49045A-B088-469C-A589-B0FC2AC388DA}"/>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441" name="Text Box 6">
          <a:extLst>
            <a:ext uri="{FF2B5EF4-FFF2-40B4-BE49-F238E27FC236}">
              <a16:creationId xmlns:a16="http://schemas.microsoft.com/office/drawing/2014/main" id="{D3C3D6BE-29A4-4462-86F5-35B7B0D69E9B}"/>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42" name="Text Box 4">
          <a:extLst>
            <a:ext uri="{FF2B5EF4-FFF2-40B4-BE49-F238E27FC236}">
              <a16:creationId xmlns:a16="http://schemas.microsoft.com/office/drawing/2014/main" id="{96327C69-746D-41B0-B11D-65ABEDA922AD}"/>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43" name="Text Box 6">
          <a:extLst>
            <a:ext uri="{FF2B5EF4-FFF2-40B4-BE49-F238E27FC236}">
              <a16:creationId xmlns:a16="http://schemas.microsoft.com/office/drawing/2014/main" id="{8457A443-556C-48C3-ADCC-A2373D46C04A}"/>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444" name="Text Box 4">
          <a:extLst>
            <a:ext uri="{FF2B5EF4-FFF2-40B4-BE49-F238E27FC236}">
              <a16:creationId xmlns:a16="http://schemas.microsoft.com/office/drawing/2014/main" id="{EEE11FE7-A34B-4D31-81EE-0DC8DA3EF0A8}"/>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445" name="Text Box 6">
          <a:extLst>
            <a:ext uri="{FF2B5EF4-FFF2-40B4-BE49-F238E27FC236}">
              <a16:creationId xmlns:a16="http://schemas.microsoft.com/office/drawing/2014/main" id="{A1931126-6EE8-4542-95EC-6205629E000F}"/>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46" name="Text Box 4">
          <a:extLst>
            <a:ext uri="{FF2B5EF4-FFF2-40B4-BE49-F238E27FC236}">
              <a16:creationId xmlns:a16="http://schemas.microsoft.com/office/drawing/2014/main" id="{172291C0-F75B-43B8-843E-BBECE317199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47" name="Text Box 6">
          <a:extLst>
            <a:ext uri="{FF2B5EF4-FFF2-40B4-BE49-F238E27FC236}">
              <a16:creationId xmlns:a16="http://schemas.microsoft.com/office/drawing/2014/main" id="{E28B3EC3-DF5B-4969-A4BC-0666646BD9E8}"/>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448" name="Text Box 4">
          <a:extLst>
            <a:ext uri="{FF2B5EF4-FFF2-40B4-BE49-F238E27FC236}">
              <a16:creationId xmlns:a16="http://schemas.microsoft.com/office/drawing/2014/main" id="{5717DD49-845A-44D0-9F10-6FCAA1AF5A7D}"/>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449" name="Text Box 6">
          <a:extLst>
            <a:ext uri="{FF2B5EF4-FFF2-40B4-BE49-F238E27FC236}">
              <a16:creationId xmlns:a16="http://schemas.microsoft.com/office/drawing/2014/main" id="{749EBCB1-80B1-43B1-9BBD-29DF8FBA77AC}"/>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50" name="Text Box 4">
          <a:extLst>
            <a:ext uri="{FF2B5EF4-FFF2-40B4-BE49-F238E27FC236}">
              <a16:creationId xmlns:a16="http://schemas.microsoft.com/office/drawing/2014/main" id="{1925B7B2-F39B-46ED-AE85-687B3824E43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51" name="Text Box 6">
          <a:extLst>
            <a:ext uri="{FF2B5EF4-FFF2-40B4-BE49-F238E27FC236}">
              <a16:creationId xmlns:a16="http://schemas.microsoft.com/office/drawing/2014/main" id="{B313C2DC-7F1F-4D5E-A6B0-42843614BBE7}"/>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452" name="Text Box 4">
          <a:extLst>
            <a:ext uri="{FF2B5EF4-FFF2-40B4-BE49-F238E27FC236}">
              <a16:creationId xmlns:a16="http://schemas.microsoft.com/office/drawing/2014/main" id="{7A9EC971-9F39-4F4C-81A3-9421EE4D14B2}"/>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453" name="Text Box 6">
          <a:extLst>
            <a:ext uri="{FF2B5EF4-FFF2-40B4-BE49-F238E27FC236}">
              <a16:creationId xmlns:a16="http://schemas.microsoft.com/office/drawing/2014/main" id="{036E200E-FD20-41F7-A5E5-0F3851A768BB}"/>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454" name="Text Box 4">
          <a:extLst>
            <a:ext uri="{FF2B5EF4-FFF2-40B4-BE49-F238E27FC236}">
              <a16:creationId xmlns:a16="http://schemas.microsoft.com/office/drawing/2014/main" id="{A0BAEBDD-5DE4-4455-B40D-1BA8BBD3F5BE}"/>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455" name="Text Box 6">
          <a:extLst>
            <a:ext uri="{FF2B5EF4-FFF2-40B4-BE49-F238E27FC236}">
              <a16:creationId xmlns:a16="http://schemas.microsoft.com/office/drawing/2014/main" id="{89C7AB7B-0B6A-4E25-87F4-DE840AA3E448}"/>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5456" name="Text Box 4">
          <a:extLst>
            <a:ext uri="{FF2B5EF4-FFF2-40B4-BE49-F238E27FC236}">
              <a16:creationId xmlns:a16="http://schemas.microsoft.com/office/drawing/2014/main" id="{6DE1EB55-0539-44C1-A6D8-BA162F5463FE}"/>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4469"/>
    <xdr:sp macro="" textlink="">
      <xdr:nvSpPr>
        <xdr:cNvPr id="5457" name="Text Box 6">
          <a:extLst>
            <a:ext uri="{FF2B5EF4-FFF2-40B4-BE49-F238E27FC236}">
              <a16:creationId xmlns:a16="http://schemas.microsoft.com/office/drawing/2014/main" id="{36B15B94-9789-40B1-8B4A-9B3D3D9CD183}"/>
            </a:ext>
          </a:extLst>
        </xdr:cNvPr>
        <xdr:cNvSpPr txBox="1">
          <a:spLocks noChangeArrowheads="1"/>
        </xdr:cNvSpPr>
      </xdr:nvSpPr>
      <xdr:spPr bwMode="auto">
        <a:xfrm>
          <a:off x="1209675"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458" name="Text Box 4">
          <a:extLst>
            <a:ext uri="{FF2B5EF4-FFF2-40B4-BE49-F238E27FC236}">
              <a16:creationId xmlns:a16="http://schemas.microsoft.com/office/drawing/2014/main" id="{B747CF63-A5AA-4608-8077-3C2022130B96}"/>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459" name="Text Box 6">
          <a:extLst>
            <a:ext uri="{FF2B5EF4-FFF2-40B4-BE49-F238E27FC236}">
              <a16:creationId xmlns:a16="http://schemas.microsoft.com/office/drawing/2014/main" id="{95E140F1-9C42-4141-92F0-20F832507748}"/>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460" name="Text Box 4">
          <a:extLst>
            <a:ext uri="{FF2B5EF4-FFF2-40B4-BE49-F238E27FC236}">
              <a16:creationId xmlns:a16="http://schemas.microsoft.com/office/drawing/2014/main" id="{752AC732-700B-4EA7-A966-7DD78800BE26}"/>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4469"/>
    <xdr:sp macro="" textlink="">
      <xdr:nvSpPr>
        <xdr:cNvPr id="5461" name="Text Box 6">
          <a:extLst>
            <a:ext uri="{FF2B5EF4-FFF2-40B4-BE49-F238E27FC236}">
              <a16:creationId xmlns:a16="http://schemas.microsoft.com/office/drawing/2014/main" id="{F193E1A0-D39D-471A-8530-0CE2883E952C}"/>
            </a:ext>
          </a:extLst>
        </xdr:cNvPr>
        <xdr:cNvSpPr txBox="1">
          <a:spLocks noChangeArrowheads="1"/>
        </xdr:cNvSpPr>
      </xdr:nvSpPr>
      <xdr:spPr bwMode="auto">
        <a:xfrm>
          <a:off x="5486400" y="577786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462" name="Text Box 4">
          <a:extLst>
            <a:ext uri="{FF2B5EF4-FFF2-40B4-BE49-F238E27FC236}">
              <a16:creationId xmlns:a16="http://schemas.microsoft.com/office/drawing/2014/main" id="{4D905C0F-5E52-4D5C-BC36-2756CD877B19}"/>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463" name="Text Box 6">
          <a:extLst>
            <a:ext uri="{FF2B5EF4-FFF2-40B4-BE49-F238E27FC236}">
              <a16:creationId xmlns:a16="http://schemas.microsoft.com/office/drawing/2014/main" id="{41FBA835-DF21-420B-9B8E-91CE7669EC7F}"/>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464" name="Text Box 4">
          <a:extLst>
            <a:ext uri="{FF2B5EF4-FFF2-40B4-BE49-F238E27FC236}">
              <a16:creationId xmlns:a16="http://schemas.microsoft.com/office/drawing/2014/main" id="{2FF4AB76-BE54-419C-85D6-A5896EF80EC9}"/>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465" name="Text Box 6">
          <a:extLst>
            <a:ext uri="{FF2B5EF4-FFF2-40B4-BE49-F238E27FC236}">
              <a16:creationId xmlns:a16="http://schemas.microsoft.com/office/drawing/2014/main" id="{452FF22E-9F6A-44F9-B2CD-25D8EDCE4C8F}"/>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66" name="Text Box 4">
          <a:extLst>
            <a:ext uri="{FF2B5EF4-FFF2-40B4-BE49-F238E27FC236}">
              <a16:creationId xmlns:a16="http://schemas.microsoft.com/office/drawing/2014/main" id="{C7EB1A39-A8EC-4F9A-857D-1D31620CA8A5}"/>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67" name="Text Box 6">
          <a:extLst>
            <a:ext uri="{FF2B5EF4-FFF2-40B4-BE49-F238E27FC236}">
              <a16:creationId xmlns:a16="http://schemas.microsoft.com/office/drawing/2014/main" id="{F56E7C09-4AEB-4629-9439-AF8BE8EF903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468" name="Text Box 4">
          <a:extLst>
            <a:ext uri="{FF2B5EF4-FFF2-40B4-BE49-F238E27FC236}">
              <a16:creationId xmlns:a16="http://schemas.microsoft.com/office/drawing/2014/main" id="{4BF5C14A-874D-4D56-89BC-DA4771E7B637}"/>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469" name="Text Box 6">
          <a:extLst>
            <a:ext uri="{FF2B5EF4-FFF2-40B4-BE49-F238E27FC236}">
              <a16:creationId xmlns:a16="http://schemas.microsoft.com/office/drawing/2014/main" id="{FA8A4860-5064-4925-960C-516BE16AC88E}"/>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70" name="Text Box 4">
          <a:extLst>
            <a:ext uri="{FF2B5EF4-FFF2-40B4-BE49-F238E27FC236}">
              <a16:creationId xmlns:a16="http://schemas.microsoft.com/office/drawing/2014/main" id="{9A8232EA-B96C-41B7-9766-309997FD213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71" name="Text Box 6">
          <a:extLst>
            <a:ext uri="{FF2B5EF4-FFF2-40B4-BE49-F238E27FC236}">
              <a16:creationId xmlns:a16="http://schemas.microsoft.com/office/drawing/2014/main" id="{9E3C9B8B-74DD-43A7-8A08-6571A5C4A3C0}"/>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472" name="Text Box 4">
          <a:extLst>
            <a:ext uri="{FF2B5EF4-FFF2-40B4-BE49-F238E27FC236}">
              <a16:creationId xmlns:a16="http://schemas.microsoft.com/office/drawing/2014/main" id="{FB18A851-0328-4592-A3CF-B39A9BF04D73}"/>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473" name="Text Box 6">
          <a:extLst>
            <a:ext uri="{FF2B5EF4-FFF2-40B4-BE49-F238E27FC236}">
              <a16:creationId xmlns:a16="http://schemas.microsoft.com/office/drawing/2014/main" id="{9A6CB30F-6E3B-4474-B431-F8F7E1ADC0CC}"/>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74" name="Text Box 4">
          <a:extLst>
            <a:ext uri="{FF2B5EF4-FFF2-40B4-BE49-F238E27FC236}">
              <a16:creationId xmlns:a16="http://schemas.microsoft.com/office/drawing/2014/main" id="{9EBB0062-72FD-4760-94CE-BFFE166013A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75" name="Text Box 6">
          <a:extLst>
            <a:ext uri="{FF2B5EF4-FFF2-40B4-BE49-F238E27FC236}">
              <a16:creationId xmlns:a16="http://schemas.microsoft.com/office/drawing/2014/main" id="{5276950D-2791-4918-B6D6-03FA32E564BF}"/>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476" name="Text Box 4">
          <a:extLst>
            <a:ext uri="{FF2B5EF4-FFF2-40B4-BE49-F238E27FC236}">
              <a16:creationId xmlns:a16="http://schemas.microsoft.com/office/drawing/2014/main" id="{EB80F526-55CE-488F-8DFF-DAB68976F528}"/>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477" name="Text Box 6">
          <a:extLst>
            <a:ext uri="{FF2B5EF4-FFF2-40B4-BE49-F238E27FC236}">
              <a16:creationId xmlns:a16="http://schemas.microsoft.com/office/drawing/2014/main" id="{F206A78F-CF11-4C2F-8204-EFCB5A5729C4}"/>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478" name="Text Box 4">
          <a:extLst>
            <a:ext uri="{FF2B5EF4-FFF2-40B4-BE49-F238E27FC236}">
              <a16:creationId xmlns:a16="http://schemas.microsoft.com/office/drawing/2014/main" id="{4DA08855-E7C0-4D3C-9777-F8D911C1674D}"/>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479" name="Text Box 6">
          <a:extLst>
            <a:ext uri="{FF2B5EF4-FFF2-40B4-BE49-F238E27FC236}">
              <a16:creationId xmlns:a16="http://schemas.microsoft.com/office/drawing/2014/main" id="{05440392-EB5D-4700-8740-342CAD755AD2}"/>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80" name="Text Box 4">
          <a:extLst>
            <a:ext uri="{FF2B5EF4-FFF2-40B4-BE49-F238E27FC236}">
              <a16:creationId xmlns:a16="http://schemas.microsoft.com/office/drawing/2014/main" id="{EEED6548-39B4-4EA3-AC36-70A174B9DFF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81" name="Text Box 6">
          <a:extLst>
            <a:ext uri="{FF2B5EF4-FFF2-40B4-BE49-F238E27FC236}">
              <a16:creationId xmlns:a16="http://schemas.microsoft.com/office/drawing/2014/main" id="{38C17661-940F-4C57-B683-FD3FEFFC4EE2}"/>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482" name="Text Box 4">
          <a:extLst>
            <a:ext uri="{FF2B5EF4-FFF2-40B4-BE49-F238E27FC236}">
              <a16:creationId xmlns:a16="http://schemas.microsoft.com/office/drawing/2014/main" id="{5169A67D-94C4-4EA2-B031-413DD5A1D4F6}"/>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3044"/>
    <xdr:sp macro="" textlink="">
      <xdr:nvSpPr>
        <xdr:cNvPr id="5483" name="Text Box 6">
          <a:extLst>
            <a:ext uri="{FF2B5EF4-FFF2-40B4-BE49-F238E27FC236}">
              <a16:creationId xmlns:a16="http://schemas.microsoft.com/office/drawing/2014/main" id="{98B7FDE5-76A2-4B38-930C-E75DC6131FED}"/>
            </a:ext>
          </a:extLst>
        </xdr:cNvPr>
        <xdr:cNvSpPr txBox="1">
          <a:spLocks noChangeArrowheads="1"/>
        </xdr:cNvSpPr>
      </xdr:nvSpPr>
      <xdr:spPr bwMode="auto">
        <a:xfrm>
          <a:off x="1209675" y="577786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84" name="Text Box 4">
          <a:extLst>
            <a:ext uri="{FF2B5EF4-FFF2-40B4-BE49-F238E27FC236}">
              <a16:creationId xmlns:a16="http://schemas.microsoft.com/office/drawing/2014/main" id="{9CC683AA-8D7A-4A7D-8299-F9FA128BF8A4}"/>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85" name="Text Box 6">
          <a:extLst>
            <a:ext uri="{FF2B5EF4-FFF2-40B4-BE49-F238E27FC236}">
              <a16:creationId xmlns:a16="http://schemas.microsoft.com/office/drawing/2014/main" id="{17C7D6D7-549F-4DBA-A9DA-DE909618AB8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486" name="Text Box 4">
          <a:extLst>
            <a:ext uri="{FF2B5EF4-FFF2-40B4-BE49-F238E27FC236}">
              <a16:creationId xmlns:a16="http://schemas.microsoft.com/office/drawing/2014/main" id="{1AD146EA-9E4F-4EB8-9BDB-30B791A1B022}"/>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4469"/>
    <xdr:sp macro="" textlink="">
      <xdr:nvSpPr>
        <xdr:cNvPr id="5487" name="Text Box 6">
          <a:extLst>
            <a:ext uri="{FF2B5EF4-FFF2-40B4-BE49-F238E27FC236}">
              <a16:creationId xmlns:a16="http://schemas.microsoft.com/office/drawing/2014/main" id="{6A8D68D6-16A4-41B2-8142-972E33DCDD77}"/>
            </a:ext>
          </a:extLst>
        </xdr:cNvPr>
        <xdr:cNvSpPr txBox="1">
          <a:spLocks noChangeArrowheads="1"/>
        </xdr:cNvSpPr>
      </xdr:nvSpPr>
      <xdr:spPr bwMode="auto">
        <a:xfrm>
          <a:off x="26003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88" name="Text Box 4">
          <a:extLst>
            <a:ext uri="{FF2B5EF4-FFF2-40B4-BE49-F238E27FC236}">
              <a16:creationId xmlns:a16="http://schemas.microsoft.com/office/drawing/2014/main" id="{1F7BAD25-F420-40AB-B5DD-3C5B5930CD2B}"/>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4469"/>
    <xdr:sp macro="" textlink="">
      <xdr:nvSpPr>
        <xdr:cNvPr id="5489" name="Text Box 6">
          <a:extLst>
            <a:ext uri="{FF2B5EF4-FFF2-40B4-BE49-F238E27FC236}">
              <a16:creationId xmlns:a16="http://schemas.microsoft.com/office/drawing/2014/main" id="{AFB27E22-9B74-403A-BB6F-071BACE297E1}"/>
            </a:ext>
          </a:extLst>
        </xdr:cNvPr>
        <xdr:cNvSpPr txBox="1">
          <a:spLocks noChangeArrowheads="1"/>
        </xdr:cNvSpPr>
      </xdr:nvSpPr>
      <xdr:spPr bwMode="auto">
        <a:xfrm>
          <a:off x="120967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490" name="Text Box 4">
          <a:extLst>
            <a:ext uri="{FF2B5EF4-FFF2-40B4-BE49-F238E27FC236}">
              <a16:creationId xmlns:a16="http://schemas.microsoft.com/office/drawing/2014/main" id="{8580D2FB-F5F2-4003-B359-83336DC95749}"/>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4469"/>
    <xdr:sp macro="" textlink="">
      <xdr:nvSpPr>
        <xdr:cNvPr id="5491" name="Text Box 6">
          <a:extLst>
            <a:ext uri="{FF2B5EF4-FFF2-40B4-BE49-F238E27FC236}">
              <a16:creationId xmlns:a16="http://schemas.microsoft.com/office/drawing/2014/main" id="{2EEB84D9-6C63-4F68-9D30-A40BD27D3024}"/>
            </a:ext>
          </a:extLst>
        </xdr:cNvPr>
        <xdr:cNvSpPr txBox="1">
          <a:spLocks noChangeArrowheads="1"/>
        </xdr:cNvSpPr>
      </xdr:nvSpPr>
      <xdr:spPr bwMode="auto">
        <a:xfrm>
          <a:off x="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492" name="Text Box 4">
          <a:extLst>
            <a:ext uri="{FF2B5EF4-FFF2-40B4-BE49-F238E27FC236}">
              <a16:creationId xmlns:a16="http://schemas.microsoft.com/office/drawing/2014/main" id="{47407A50-441D-4A0E-AB5C-E2AC54EBF317}"/>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493" name="Text Box 6">
          <a:extLst>
            <a:ext uri="{FF2B5EF4-FFF2-40B4-BE49-F238E27FC236}">
              <a16:creationId xmlns:a16="http://schemas.microsoft.com/office/drawing/2014/main" id="{61395BBE-ADF1-4D03-A4A8-B78DEFF66AFA}"/>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494" name="Text Box 4">
          <a:extLst>
            <a:ext uri="{FF2B5EF4-FFF2-40B4-BE49-F238E27FC236}">
              <a16:creationId xmlns:a16="http://schemas.microsoft.com/office/drawing/2014/main" id="{C07471F1-1CFB-42C3-AEA1-7000499343F4}"/>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495" name="Text Box 6">
          <a:extLst>
            <a:ext uri="{FF2B5EF4-FFF2-40B4-BE49-F238E27FC236}">
              <a16:creationId xmlns:a16="http://schemas.microsoft.com/office/drawing/2014/main" id="{B75A368A-5BA0-4F92-ADDC-FEA5B2154BB4}"/>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496" name="Text Box 4">
          <a:extLst>
            <a:ext uri="{FF2B5EF4-FFF2-40B4-BE49-F238E27FC236}">
              <a16:creationId xmlns:a16="http://schemas.microsoft.com/office/drawing/2014/main" id="{63572082-7919-4841-9C18-AEF66AF33874}"/>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497" name="Text Box 6">
          <a:extLst>
            <a:ext uri="{FF2B5EF4-FFF2-40B4-BE49-F238E27FC236}">
              <a16:creationId xmlns:a16="http://schemas.microsoft.com/office/drawing/2014/main" id="{0315D83B-3A8F-485B-AEA4-110119E28AD4}"/>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498" name="Text Box 4">
          <a:extLst>
            <a:ext uri="{FF2B5EF4-FFF2-40B4-BE49-F238E27FC236}">
              <a16:creationId xmlns:a16="http://schemas.microsoft.com/office/drawing/2014/main" id="{3B2D32C5-F7CC-4DC9-B9EA-F9626F0A84A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499" name="Text Box 6">
          <a:extLst>
            <a:ext uri="{FF2B5EF4-FFF2-40B4-BE49-F238E27FC236}">
              <a16:creationId xmlns:a16="http://schemas.microsoft.com/office/drawing/2014/main" id="{ACCCA7D0-426B-46BC-B296-E6259FCC7B5E}"/>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500" name="Text Box 4">
          <a:extLst>
            <a:ext uri="{FF2B5EF4-FFF2-40B4-BE49-F238E27FC236}">
              <a16:creationId xmlns:a16="http://schemas.microsoft.com/office/drawing/2014/main" id="{A2670A85-5572-4762-9940-2B93F26144B3}"/>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501" name="Text Box 6">
          <a:extLst>
            <a:ext uri="{FF2B5EF4-FFF2-40B4-BE49-F238E27FC236}">
              <a16:creationId xmlns:a16="http://schemas.microsoft.com/office/drawing/2014/main" id="{0BDAE66D-A0C9-42E5-9F3A-C56771905459}"/>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502" name="Text Box 4">
          <a:extLst>
            <a:ext uri="{FF2B5EF4-FFF2-40B4-BE49-F238E27FC236}">
              <a16:creationId xmlns:a16="http://schemas.microsoft.com/office/drawing/2014/main" id="{982F95BC-DA30-40E5-87DC-249ABA5C7AF4}"/>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503" name="Text Box 6">
          <a:extLst>
            <a:ext uri="{FF2B5EF4-FFF2-40B4-BE49-F238E27FC236}">
              <a16:creationId xmlns:a16="http://schemas.microsoft.com/office/drawing/2014/main" id="{F7D25B4E-2BAC-46DF-B352-7FB554A86737}"/>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504" name="Text Box 4">
          <a:extLst>
            <a:ext uri="{FF2B5EF4-FFF2-40B4-BE49-F238E27FC236}">
              <a16:creationId xmlns:a16="http://schemas.microsoft.com/office/drawing/2014/main" id="{BAE1F3D7-B6A7-4B14-A5AB-C1FE7B2BBACF}"/>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505" name="Text Box 6">
          <a:extLst>
            <a:ext uri="{FF2B5EF4-FFF2-40B4-BE49-F238E27FC236}">
              <a16:creationId xmlns:a16="http://schemas.microsoft.com/office/drawing/2014/main" id="{5DB05707-CAEA-4220-991F-3F08FCBFD5A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506" name="Text Box 4">
          <a:extLst>
            <a:ext uri="{FF2B5EF4-FFF2-40B4-BE49-F238E27FC236}">
              <a16:creationId xmlns:a16="http://schemas.microsoft.com/office/drawing/2014/main" id="{0FDA8C89-8542-4D74-8FF7-2D560675E61C}"/>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3519"/>
    <xdr:sp macro="" textlink="">
      <xdr:nvSpPr>
        <xdr:cNvPr id="5507" name="Text Box 6">
          <a:extLst>
            <a:ext uri="{FF2B5EF4-FFF2-40B4-BE49-F238E27FC236}">
              <a16:creationId xmlns:a16="http://schemas.microsoft.com/office/drawing/2014/main" id="{B11CC53D-2418-484B-8C22-A19B4FEF0DDC}"/>
            </a:ext>
          </a:extLst>
        </xdr:cNvPr>
        <xdr:cNvSpPr txBox="1">
          <a:spLocks noChangeArrowheads="1"/>
        </xdr:cNvSpPr>
      </xdr:nvSpPr>
      <xdr:spPr bwMode="auto">
        <a:xfrm>
          <a:off x="1209675" y="577786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508" name="Text Box 4">
          <a:extLst>
            <a:ext uri="{FF2B5EF4-FFF2-40B4-BE49-F238E27FC236}">
              <a16:creationId xmlns:a16="http://schemas.microsoft.com/office/drawing/2014/main" id="{7200055A-2629-46F2-B0E1-CA92266EF8BD}"/>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509" name="Text Box 6">
          <a:extLst>
            <a:ext uri="{FF2B5EF4-FFF2-40B4-BE49-F238E27FC236}">
              <a16:creationId xmlns:a16="http://schemas.microsoft.com/office/drawing/2014/main" id="{D9789E13-1FA3-48B5-B907-F4E57C625EC8}"/>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510" name="Text Box 4">
          <a:extLst>
            <a:ext uri="{FF2B5EF4-FFF2-40B4-BE49-F238E27FC236}">
              <a16:creationId xmlns:a16="http://schemas.microsoft.com/office/drawing/2014/main" id="{E1F5E1F6-5B25-4BA4-AEB3-849378D01B6C}"/>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511" name="Text Box 6">
          <a:extLst>
            <a:ext uri="{FF2B5EF4-FFF2-40B4-BE49-F238E27FC236}">
              <a16:creationId xmlns:a16="http://schemas.microsoft.com/office/drawing/2014/main" id="{0DE825F5-897D-46F1-85AA-572BB6C7E2A9}"/>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512" name="Text Box 4">
          <a:extLst>
            <a:ext uri="{FF2B5EF4-FFF2-40B4-BE49-F238E27FC236}">
              <a16:creationId xmlns:a16="http://schemas.microsoft.com/office/drawing/2014/main" id="{0B0A27EE-64D1-4F62-A795-7D2FD343C890}"/>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3994"/>
    <xdr:sp macro="" textlink="">
      <xdr:nvSpPr>
        <xdr:cNvPr id="5513" name="Text Box 6">
          <a:extLst>
            <a:ext uri="{FF2B5EF4-FFF2-40B4-BE49-F238E27FC236}">
              <a16:creationId xmlns:a16="http://schemas.microsoft.com/office/drawing/2014/main" id="{9260262C-0022-4417-93A9-39057A1A6495}"/>
            </a:ext>
          </a:extLst>
        </xdr:cNvPr>
        <xdr:cNvSpPr txBox="1">
          <a:spLocks noChangeArrowheads="1"/>
        </xdr:cNvSpPr>
      </xdr:nvSpPr>
      <xdr:spPr bwMode="auto">
        <a:xfrm>
          <a:off x="1209675" y="577786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514" name="Text Box 4">
          <a:extLst>
            <a:ext uri="{FF2B5EF4-FFF2-40B4-BE49-F238E27FC236}">
              <a16:creationId xmlns:a16="http://schemas.microsoft.com/office/drawing/2014/main" id="{7AFFE573-CFC3-452F-992F-E60177DD2C7E}"/>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515" name="Text Box 6">
          <a:extLst>
            <a:ext uri="{FF2B5EF4-FFF2-40B4-BE49-F238E27FC236}">
              <a16:creationId xmlns:a16="http://schemas.microsoft.com/office/drawing/2014/main" id="{17BE4AFD-791B-4617-BF38-3C458F68F07A}"/>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516" name="Text Box 4">
          <a:extLst>
            <a:ext uri="{FF2B5EF4-FFF2-40B4-BE49-F238E27FC236}">
              <a16:creationId xmlns:a16="http://schemas.microsoft.com/office/drawing/2014/main" id="{340EC740-9BB2-4C59-BF37-C0EAB44A841E}"/>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517" name="Text Box 6">
          <a:extLst>
            <a:ext uri="{FF2B5EF4-FFF2-40B4-BE49-F238E27FC236}">
              <a16:creationId xmlns:a16="http://schemas.microsoft.com/office/drawing/2014/main" id="{37E5EB53-C587-4C30-AA12-CE9FFE89D887}"/>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518" name="Text Box 4">
          <a:extLst>
            <a:ext uri="{FF2B5EF4-FFF2-40B4-BE49-F238E27FC236}">
              <a16:creationId xmlns:a16="http://schemas.microsoft.com/office/drawing/2014/main" id="{698BD67B-B413-46A9-B929-06D7E9A4889C}"/>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519" name="Text Box 6">
          <a:extLst>
            <a:ext uri="{FF2B5EF4-FFF2-40B4-BE49-F238E27FC236}">
              <a16:creationId xmlns:a16="http://schemas.microsoft.com/office/drawing/2014/main" id="{5E639891-0458-43E4-B2E0-431D7AC1278C}"/>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520" name="Text Box 4">
          <a:extLst>
            <a:ext uri="{FF2B5EF4-FFF2-40B4-BE49-F238E27FC236}">
              <a16:creationId xmlns:a16="http://schemas.microsoft.com/office/drawing/2014/main" id="{3CD7ED34-E02A-47F7-9B4C-DF38DCAF602A}"/>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521" name="Text Box 6">
          <a:extLst>
            <a:ext uri="{FF2B5EF4-FFF2-40B4-BE49-F238E27FC236}">
              <a16:creationId xmlns:a16="http://schemas.microsoft.com/office/drawing/2014/main" id="{E473E5AF-F0E4-4C57-9E0E-17CF77E4AD13}"/>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522" name="Text Box 4">
          <a:extLst>
            <a:ext uri="{FF2B5EF4-FFF2-40B4-BE49-F238E27FC236}">
              <a16:creationId xmlns:a16="http://schemas.microsoft.com/office/drawing/2014/main" id="{5444A435-A302-4B34-8D01-F8660C88E845}"/>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523" name="Text Box 6">
          <a:extLst>
            <a:ext uri="{FF2B5EF4-FFF2-40B4-BE49-F238E27FC236}">
              <a16:creationId xmlns:a16="http://schemas.microsoft.com/office/drawing/2014/main" id="{DA2FDDE9-973E-435D-A1B5-1547A54535F9}"/>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524" name="Text Box 4">
          <a:extLst>
            <a:ext uri="{FF2B5EF4-FFF2-40B4-BE49-F238E27FC236}">
              <a16:creationId xmlns:a16="http://schemas.microsoft.com/office/drawing/2014/main" id="{49C6CA9E-B6B5-4D06-90B1-D508D8631BCD}"/>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525" name="Text Box 6">
          <a:extLst>
            <a:ext uri="{FF2B5EF4-FFF2-40B4-BE49-F238E27FC236}">
              <a16:creationId xmlns:a16="http://schemas.microsoft.com/office/drawing/2014/main" id="{DF36046A-D0C2-4E78-8C99-609A663A65A4}"/>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526" name="Text Box 4">
          <a:extLst>
            <a:ext uri="{FF2B5EF4-FFF2-40B4-BE49-F238E27FC236}">
              <a16:creationId xmlns:a16="http://schemas.microsoft.com/office/drawing/2014/main" id="{883E6468-6A1B-4DA6-BB18-6BEC7BC1A648}"/>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527" name="Text Box 6">
          <a:extLst>
            <a:ext uri="{FF2B5EF4-FFF2-40B4-BE49-F238E27FC236}">
              <a16:creationId xmlns:a16="http://schemas.microsoft.com/office/drawing/2014/main" id="{8DC179EF-7137-4713-8A3F-2165830929AA}"/>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528" name="Text Box 4">
          <a:extLst>
            <a:ext uri="{FF2B5EF4-FFF2-40B4-BE49-F238E27FC236}">
              <a16:creationId xmlns:a16="http://schemas.microsoft.com/office/drawing/2014/main" id="{5E32D441-B330-4668-B466-42BF2FA7BEE2}"/>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529" name="Text Box 6">
          <a:extLst>
            <a:ext uri="{FF2B5EF4-FFF2-40B4-BE49-F238E27FC236}">
              <a16:creationId xmlns:a16="http://schemas.microsoft.com/office/drawing/2014/main" id="{2C745A85-63BE-4D0A-85E2-CE18E0B8662E}"/>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530" name="Text Box 4">
          <a:extLst>
            <a:ext uri="{FF2B5EF4-FFF2-40B4-BE49-F238E27FC236}">
              <a16:creationId xmlns:a16="http://schemas.microsoft.com/office/drawing/2014/main" id="{E9AF7435-B590-48AC-86C7-E6FBE249BB33}"/>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531" name="Text Box 6">
          <a:extLst>
            <a:ext uri="{FF2B5EF4-FFF2-40B4-BE49-F238E27FC236}">
              <a16:creationId xmlns:a16="http://schemas.microsoft.com/office/drawing/2014/main" id="{D1EA34C2-789A-4F5E-A425-1CD42CA37025}"/>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532" name="Text Box 4">
          <a:extLst>
            <a:ext uri="{FF2B5EF4-FFF2-40B4-BE49-F238E27FC236}">
              <a16:creationId xmlns:a16="http://schemas.microsoft.com/office/drawing/2014/main" id="{BB922618-443F-44DC-A07F-657B2BC5117F}"/>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533" name="Text Box 6">
          <a:extLst>
            <a:ext uri="{FF2B5EF4-FFF2-40B4-BE49-F238E27FC236}">
              <a16:creationId xmlns:a16="http://schemas.microsoft.com/office/drawing/2014/main" id="{049BB6DA-0CD4-4963-B8F0-418F93A25164}"/>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16369"/>
    <xdr:sp macro="" textlink="">
      <xdr:nvSpPr>
        <xdr:cNvPr id="5534" name="Text Box 4">
          <a:extLst>
            <a:ext uri="{FF2B5EF4-FFF2-40B4-BE49-F238E27FC236}">
              <a16:creationId xmlns:a16="http://schemas.microsoft.com/office/drawing/2014/main" id="{D8BAFEA9-DE55-4AC5-A6E3-37E20E63BE1D}"/>
            </a:ext>
          </a:extLst>
        </xdr:cNvPr>
        <xdr:cNvSpPr txBox="1">
          <a:spLocks noChangeArrowheads="1"/>
        </xdr:cNvSpPr>
      </xdr:nvSpPr>
      <xdr:spPr bwMode="auto">
        <a:xfrm>
          <a:off x="260032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16369"/>
    <xdr:sp macro="" textlink="">
      <xdr:nvSpPr>
        <xdr:cNvPr id="5535" name="Text Box 6">
          <a:extLst>
            <a:ext uri="{FF2B5EF4-FFF2-40B4-BE49-F238E27FC236}">
              <a16:creationId xmlns:a16="http://schemas.microsoft.com/office/drawing/2014/main" id="{BA3AF6A7-9DA0-4C59-8A39-2CCE3D3101DF}"/>
            </a:ext>
          </a:extLst>
        </xdr:cNvPr>
        <xdr:cNvSpPr txBox="1">
          <a:spLocks noChangeArrowheads="1"/>
        </xdr:cNvSpPr>
      </xdr:nvSpPr>
      <xdr:spPr bwMode="auto">
        <a:xfrm>
          <a:off x="260032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536" name="Text Box 4">
          <a:extLst>
            <a:ext uri="{FF2B5EF4-FFF2-40B4-BE49-F238E27FC236}">
              <a16:creationId xmlns:a16="http://schemas.microsoft.com/office/drawing/2014/main" id="{FE968B15-FDA2-4527-BEF3-F5FA27C1E558}"/>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16369"/>
    <xdr:sp macro="" textlink="">
      <xdr:nvSpPr>
        <xdr:cNvPr id="5537" name="Text Box 6">
          <a:extLst>
            <a:ext uri="{FF2B5EF4-FFF2-40B4-BE49-F238E27FC236}">
              <a16:creationId xmlns:a16="http://schemas.microsoft.com/office/drawing/2014/main" id="{A6A91BEB-55A1-458B-B5A5-2A0C97D808B1}"/>
            </a:ext>
          </a:extLst>
        </xdr:cNvPr>
        <xdr:cNvSpPr txBox="1">
          <a:spLocks noChangeArrowheads="1"/>
        </xdr:cNvSpPr>
      </xdr:nvSpPr>
      <xdr:spPr bwMode="auto">
        <a:xfrm>
          <a:off x="120967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16369"/>
    <xdr:sp macro="" textlink="">
      <xdr:nvSpPr>
        <xdr:cNvPr id="5538" name="Text Box 4">
          <a:extLst>
            <a:ext uri="{FF2B5EF4-FFF2-40B4-BE49-F238E27FC236}">
              <a16:creationId xmlns:a16="http://schemas.microsoft.com/office/drawing/2014/main" id="{62C28D9F-F51F-4569-95B9-1E2A1B8D9856}"/>
            </a:ext>
          </a:extLst>
        </xdr:cNvPr>
        <xdr:cNvSpPr txBox="1">
          <a:spLocks noChangeArrowheads="1"/>
        </xdr:cNvSpPr>
      </xdr:nvSpPr>
      <xdr:spPr bwMode="auto">
        <a:xfrm>
          <a:off x="0"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16369"/>
    <xdr:sp macro="" textlink="">
      <xdr:nvSpPr>
        <xdr:cNvPr id="5539" name="Text Box 6">
          <a:extLst>
            <a:ext uri="{FF2B5EF4-FFF2-40B4-BE49-F238E27FC236}">
              <a16:creationId xmlns:a16="http://schemas.microsoft.com/office/drawing/2014/main" id="{DA986916-F801-446B-9B84-9B6C56231CCE}"/>
            </a:ext>
          </a:extLst>
        </xdr:cNvPr>
        <xdr:cNvSpPr txBox="1">
          <a:spLocks noChangeArrowheads="1"/>
        </xdr:cNvSpPr>
      </xdr:nvSpPr>
      <xdr:spPr bwMode="auto">
        <a:xfrm>
          <a:off x="0"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16369"/>
    <xdr:sp macro="" textlink="">
      <xdr:nvSpPr>
        <xdr:cNvPr id="5540" name="Text Box 4">
          <a:extLst>
            <a:ext uri="{FF2B5EF4-FFF2-40B4-BE49-F238E27FC236}">
              <a16:creationId xmlns:a16="http://schemas.microsoft.com/office/drawing/2014/main" id="{62C9393A-349D-46C7-B918-768E133BB1B7}"/>
            </a:ext>
          </a:extLst>
        </xdr:cNvPr>
        <xdr:cNvSpPr txBox="1">
          <a:spLocks noChangeArrowheads="1"/>
        </xdr:cNvSpPr>
      </xdr:nvSpPr>
      <xdr:spPr bwMode="auto">
        <a:xfrm>
          <a:off x="5486400"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16369"/>
    <xdr:sp macro="" textlink="">
      <xdr:nvSpPr>
        <xdr:cNvPr id="5541" name="Text Box 6">
          <a:extLst>
            <a:ext uri="{FF2B5EF4-FFF2-40B4-BE49-F238E27FC236}">
              <a16:creationId xmlns:a16="http://schemas.microsoft.com/office/drawing/2014/main" id="{398E1240-F6FF-408B-9659-9E1E33E2C735}"/>
            </a:ext>
          </a:extLst>
        </xdr:cNvPr>
        <xdr:cNvSpPr txBox="1">
          <a:spLocks noChangeArrowheads="1"/>
        </xdr:cNvSpPr>
      </xdr:nvSpPr>
      <xdr:spPr bwMode="auto">
        <a:xfrm>
          <a:off x="5486400"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16369"/>
    <xdr:sp macro="" textlink="">
      <xdr:nvSpPr>
        <xdr:cNvPr id="5542" name="Text Box 6">
          <a:extLst>
            <a:ext uri="{FF2B5EF4-FFF2-40B4-BE49-F238E27FC236}">
              <a16:creationId xmlns:a16="http://schemas.microsoft.com/office/drawing/2014/main" id="{591623FA-95A1-4D57-9B67-A782EE543E12}"/>
            </a:ext>
          </a:extLst>
        </xdr:cNvPr>
        <xdr:cNvSpPr txBox="1">
          <a:spLocks noChangeArrowheads="1"/>
        </xdr:cNvSpPr>
      </xdr:nvSpPr>
      <xdr:spPr bwMode="auto">
        <a:xfrm>
          <a:off x="4276725" y="577786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543" name="Text Box 4">
          <a:extLst>
            <a:ext uri="{FF2B5EF4-FFF2-40B4-BE49-F238E27FC236}">
              <a16:creationId xmlns:a16="http://schemas.microsoft.com/office/drawing/2014/main" id="{BBB8BDDA-6F74-44EF-B226-35A50578B61D}"/>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4469"/>
    <xdr:sp macro="" textlink="">
      <xdr:nvSpPr>
        <xdr:cNvPr id="5544" name="Text Box 6">
          <a:extLst>
            <a:ext uri="{FF2B5EF4-FFF2-40B4-BE49-F238E27FC236}">
              <a16:creationId xmlns:a16="http://schemas.microsoft.com/office/drawing/2014/main" id="{4EB2E6BE-3CE4-4B99-BF3B-2BEC3BFD40F0}"/>
            </a:ext>
          </a:extLst>
        </xdr:cNvPr>
        <xdr:cNvSpPr txBox="1">
          <a:spLocks noChangeArrowheads="1"/>
        </xdr:cNvSpPr>
      </xdr:nvSpPr>
      <xdr:spPr bwMode="auto">
        <a:xfrm>
          <a:off x="5486400"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545" name="Text Box 4">
          <a:extLst>
            <a:ext uri="{FF2B5EF4-FFF2-40B4-BE49-F238E27FC236}">
              <a16:creationId xmlns:a16="http://schemas.microsoft.com/office/drawing/2014/main" id="{69380FF3-AF88-4B1D-9815-BC5C421D4F72}"/>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546" name="Text Box 6">
          <a:extLst>
            <a:ext uri="{FF2B5EF4-FFF2-40B4-BE49-F238E27FC236}">
              <a16:creationId xmlns:a16="http://schemas.microsoft.com/office/drawing/2014/main" id="{8ED2E4E0-F454-4606-AF5A-857B20BDA5D6}"/>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547" name="Text Box 4">
          <a:extLst>
            <a:ext uri="{FF2B5EF4-FFF2-40B4-BE49-F238E27FC236}">
              <a16:creationId xmlns:a16="http://schemas.microsoft.com/office/drawing/2014/main" id="{FC9F50C0-44A0-4AC6-9DBB-09F6A2A1F0C1}"/>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4469"/>
    <xdr:sp macro="" textlink="">
      <xdr:nvSpPr>
        <xdr:cNvPr id="5548" name="Text Box 6">
          <a:extLst>
            <a:ext uri="{FF2B5EF4-FFF2-40B4-BE49-F238E27FC236}">
              <a16:creationId xmlns:a16="http://schemas.microsoft.com/office/drawing/2014/main" id="{AC009C58-C359-49E6-9348-E10463A24FE8}"/>
            </a:ext>
          </a:extLst>
        </xdr:cNvPr>
        <xdr:cNvSpPr txBox="1">
          <a:spLocks noChangeArrowheads="1"/>
        </xdr:cNvSpPr>
      </xdr:nvSpPr>
      <xdr:spPr bwMode="auto">
        <a:xfrm>
          <a:off x="4276725" y="577786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237</xdr:row>
      <xdr:rowOff>0</xdr:rowOff>
    </xdr:from>
    <xdr:ext cx="85725" cy="161925"/>
    <xdr:sp macro="" textlink="">
      <xdr:nvSpPr>
        <xdr:cNvPr id="5549" name="Text Box 4">
          <a:extLst>
            <a:ext uri="{FF2B5EF4-FFF2-40B4-BE49-F238E27FC236}">
              <a16:creationId xmlns:a16="http://schemas.microsoft.com/office/drawing/2014/main" id="{2A6665C1-E482-49BB-AC8A-D9B0595C52C9}"/>
            </a:ext>
          </a:extLst>
        </xdr:cNvPr>
        <xdr:cNvSpPr txBox="1">
          <a:spLocks noChangeArrowheads="1"/>
        </xdr:cNvSpPr>
      </xdr:nvSpPr>
      <xdr:spPr bwMode="auto">
        <a:xfrm>
          <a:off x="314325" y="57778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237</xdr:row>
      <xdr:rowOff>0</xdr:rowOff>
    </xdr:from>
    <xdr:ext cx="85725" cy="161925"/>
    <xdr:sp macro="" textlink="">
      <xdr:nvSpPr>
        <xdr:cNvPr id="5550" name="Text Box 4">
          <a:extLst>
            <a:ext uri="{FF2B5EF4-FFF2-40B4-BE49-F238E27FC236}">
              <a16:creationId xmlns:a16="http://schemas.microsoft.com/office/drawing/2014/main" id="{9484F026-4CE3-442D-B0D1-5929753F3224}"/>
            </a:ext>
          </a:extLst>
        </xdr:cNvPr>
        <xdr:cNvSpPr txBox="1">
          <a:spLocks noChangeArrowheads="1"/>
        </xdr:cNvSpPr>
      </xdr:nvSpPr>
      <xdr:spPr bwMode="auto">
        <a:xfrm>
          <a:off x="314325" y="577786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237</xdr:row>
      <xdr:rowOff>0</xdr:rowOff>
    </xdr:from>
    <xdr:ext cx="85725" cy="152399"/>
    <xdr:sp macro="" textlink="">
      <xdr:nvSpPr>
        <xdr:cNvPr id="5551" name="Text Box 4">
          <a:extLst>
            <a:ext uri="{FF2B5EF4-FFF2-40B4-BE49-F238E27FC236}">
              <a16:creationId xmlns:a16="http://schemas.microsoft.com/office/drawing/2014/main" id="{CE933525-56B1-4D09-AE30-09E0E80F0062}"/>
            </a:ext>
          </a:extLst>
        </xdr:cNvPr>
        <xdr:cNvSpPr txBox="1">
          <a:spLocks noChangeArrowheads="1"/>
        </xdr:cNvSpPr>
      </xdr:nvSpPr>
      <xdr:spPr bwMode="auto">
        <a:xfrm>
          <a:off x="314325" y="57778650"/>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237</xdr:row>
      <xdr:rowOff>0</xdr:rowOff>
    </xdr:from>
    <xdr:ext cx="85725" cy="152399"/>
    <xdr:sp macro="" textlink="">
      <xdr:nvSpPr>
        <xdr:cNvPr id="5552" name="Text Box 4">
          <a:extLst>
            <a:ext uri="{FF2B5EF4-FFF2-40B4-BE49-F238E27FC236}">
              <a16:creationId xmlns:a16="http://schemas.microsoft.com/office/drawing/2014/main" id="{1BA97771-F602-4279-AA85-6995310A63D9}"/>
            </a:ext>
          </a:extLst>
        </xdr:cNvPr>
        <xdr:cNvSpPr txBox="1">
          <a:spLocks noChangeArrowheads="1"/>
        </xdr:cNvSpPr>
      </xdr:nvSpPr>
      <xdr:spPr bwMode="auto">
        <a:xfrm>
          <a:off x="314325" y="57778650"/>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237</xdr:row>
      <xdr:rowOff>0</xdr:rowOff>
    </xdr:from>
    <xdr:ext cx="85725" cy="152400"/>
    <xdr:sp macro="" textlink="">
      <xdr:nvSpPr>
        <xdr:cNvPr id="5553" name="Text Box 4">
          <a:extLst>
            <a:ext uri="{FF2B5EF4-FFF2-40B4-BE49-F238E27FC236}">
              <a16:creationId xmlns:a16="http://schemas.microsoft.com/office/drawing/2014/main" id="{894A5ECA-3516-4BDF-B101-489284F5A3D9}"/>
            </a:ext>
          </a:extLst>
        </xdr:cNvPr>
        <xdr:cNvSpPr txBox="1">
          <a:spLocks noChangeArrowheads="1"/>
        </xdr:cNvSpPr>
      </xdr:nvSpPr>
      <xdr:spPr bwMode="auto">
        <a:xfrm>
          <a:off x="314325" y="5777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237</xdr:row>
      <xdr:rowOff>0</xdr:rowOff>
    </xdr:from>
    <xdr:ext cx="85725" cy="152400"/>
    <xdr:sp macro="" textlink="">
      <xdr:nvSpPr>
        <xdr:cNvPr id="5554" name="Text Box 4">
          <a:extLst>
            <a:ext uri="{FF2B5EF4-FFF2-40B4-BE49-F238E27FC236}">
              <a16:creationId xmlns:a16="http://schemas.microsoft.com/office/drawing/2014/main" id="{2DCAFCEE-8A97-4F25-9BEE-A8F7D97C7A13}"/>
            </a:ext>
          </a:extLst>
        </xdr:cNvPr>
        <xdr:cNvSpPr txBox="1">
          <a:spLocks noChangeArrowheads="1"/>
        </xdr:cNvSpPr>
      </xdr:nvSpPr>
      <xdr:spPr bwMode="auto">
        <a:xfrm>
          <a:off x="314325" y="5777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237</xdr:row>
      <xdr:rowOff>0</xdr:rowOff>
    </xdr:from>
    <xdr:ext cx="85725" cy="164167"/>
    <xdr:sp macro="" textlink="">
      <xdr:nvSpPr>
        <xdr:cNvPr id="5555" name="Text Box 4">
          <a:extLst>
            <a:ext uri="{FF2B5EF4-FFF2-40B4-BE49-F238E27FC236}">
              <a16:creationId xmlns:a16="http://schemas.microsoft.com/office/drawing/2014/main" id="{F5FB0DAE-A88D-4B6C-B32B-3DA104B8610A}"/>
            </a:ext>
          </a:extLst>
        </xdr:cNvPr>
        <xdr:cNvSpPr txBox="1">
          <a:spLocks noChangeArrowheads="1"/>
        </xdr:cNvSpPr>
      </xdr:nvSpPr>
      <xdr:spPr bwMode="auto">
        <a:xfrm>
          <a:off x="314325" y="57778650"/>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237</xdr:row>
      <xdr:rowOff>0</xdr:rowOff>
    </xdr:from>
    <xdr:ext cx="85725" cy="164167"/>
    <xdr:sp macro="" textlink="">
      <xdr:nvSpPr>
        <xdr:cNvPr id="5556" name="Text Box 4">
          <a:extLst>
            <a:ext uri="{FF2B5EF4-FFF2-40B4-BE49-F238E27FC236}">
              <a16:creationId xmlns:a16="http://schemas.microsoft.com/office/drawing/2014/main" id="{F0DB28C1-9907-4F20-9275-31A927A65681}"/>
            </a:ext>
          </a:extLst>
        </xdr:cNvPr>
        <xdr:cNvSpPr txBox="1">
          <a:spLocks noChangeArrowheads="1"/>
        </xdr:cNvSpPr>
      </xdr:nvSpPr>
      <xdr:spPr bwMode="auto">
        <a:xfrm>
          <a:off x="314325" y="57778650"/>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237</xdr:row>
      <xdr:rowOff>0</xdr:rowOff>
    </xdr:from>
    <xdr:ext cx="85725" cy="160244"/>
    <xdr:sp macro="" textlink="">
      <xdr:nvSpPr>
        <xdr:cNvPr id="5557" name="Text Box 4">
          <a:extLst>
            <a:ext uri="{FF2B5EF4-FFF2-40B4-BE49-F238E27FC236}">
              <a16:creationId xmlns:a16="http://schemas.microsoft.com/office/drawing/2014/main" id="{13D90508-59A8-49A0-BA93-39A6247959E4}"/>
            </a:ext>
          </a:extLst>
        </xdr:cNvPr>
        <xdr:cNvSpPr txBox="1">
          <a:spLocks noChangeArrowheads="1"/>
        </xdr:cNvSpPr>
      </xdr:nvSpPr>
      <xdr:spPr bwMode="auto">
        <a:xfrm>
          <a:off x="314325" y="57778650"/>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237</xdr:row>
      <xdr:rowOff>0</xdr:rowOff>
    </xdr:from>
    <xdr:ext cx="85725" cy="160244"/>
    <xdr:sp macro="" textlink="">
      <xdr:nvSpPr>
        <xdr:cNvPr id="5558" name="Text Box 4">
          <a:extLst>
            <a:ext uri="{FF2B5EF4-FFF2-40B4-BE49-F238E27FC236}">
              <a16:creationId xmlns:a16="http://schemas.microsoft.com/office/drawing/2014/main" id="{601FA6DB-C772-4C20-AF8C-33D366AB9EBB}"/>
            </a:ext>
          </a:extLst>
        </xdr:cNvPr>
        <xdr:cNvSpPr txBox="1">
          <a:spLocks noChangeArrowheads="1"/>
        </xdr:cNvSpPr>
      </xdr:nvSpPr>
      <xdr:spPr bwMode="auto">
        <a:xfrm>
          <a:off x="314325" y="57778650"/>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232</xdr:row>
      <xdr:rowOff>428625</xdr:rowOff>
    </xdr:from>
    <xdr:ext cx="85725" cy="156322"/>
    <xdr:sp macro="" textlink="">
      <xdr:nvSpPr>
        <xdr:cNvPr id="5559" name="Text Box 4">
          <a:extLst>
            <a:ext uri="{FF2B5EF4-FFF2-40B4-BE49-F238E27FC236}">
              <a16:creationId xmlns:a16="http://schemas.microsoft.com/office/drawing/2014/main" id="{A9B9E5A3-FB8A-4242-8E09-50E82B2C7D07}"/>
            </a:ext>
          </a:extLst>
        </xdr:cNvPr>
        <xdr:cNvSpPr txBox="1">
          <a:spLocks noChangeArrowheads="1"/>
        </xdr:cNvSpPr>
      </xdr:nvSpPr>
      <xdr:spPr bwMode="auto">
        <a:xfrm>
          <a:off x="314325" y="570166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232</xdr:row>
      <xdr:rowOff>428625</xdr:rowOff>
    </xdr:from>
    <xdr:ext cx="85725" cy="156322"/>
    <xdr:sp macro="" textlink="">
      <xdr:nvSpPr>
        <xdr:cNvPr id="5560" name="Text Box 4">
          <a:extLst>
            <a:ext uri="{FF2B5EF4-FFF2-40B4-BE49-F238E27FC236}">
              <a16:creationId xmlns:a16="http://schemas.microsoft.com/office/drawing/2014/main" id="{A0F0CC27-C75C-4F62-8639-9DA6802DCADC}"/>
            </a:ext>
          </a:extLst>
        </xdr:cNvPr>
        <xdr:cNvSpPr txBox="1">
          <a:spLocks noChangeArrowheads="1"/>
        </xdr:cNvSpPr>
      </xdr:nvSpPr>
      <xdr:spPr bwMode="auto">
        <a:xfrm>
          <a:off x="314325" y="570166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208</xdr:row>
      <xdr:rowOff>428625</xdr:rowOff>
    </xdr:from>
    <xdr:ext cx="85725" cy="150329"/>
    <xdr:sp macro="" textlink="">
      <xdr:nvSpPr>
        <xdr:cNvPr id="5561" name="Text Box 4">
          <a:extLst>
            <a:ext uri="{FF2B5EF4-FFF2-40B4-BE49-F238E27FC236}">
              <a16:creationId xmlns:a16="http://schemas.microsoft.com/office/drawing/2014/main" id="{B2D45F90-0914-4151-9434-58C4A5EC39A9}"/>
            </a:ext>
          </a:extLst>
        </xdr:cNvPr>
        <xdr:cNvSpPr txBox="1">
          <a:spLocks noChangeArrowheads="1"/>
        </xdr:cNvSpPr>
      </xdr:nvSpPr>
      <xdr:spPr bwMode="auto">
        <a:xfrm>
          <a:off x="314325" y="516540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14300"/>
    <xdr:sp macro="" textlink="">
      <xdr:nvSpPr>
        <xdr:cNvPr id="5562" name="Text Box 4">
          <a:extLst>
            <a:ext uri="{FF2B5EF4-FFF2-40B4-BE49-F238E27FC236}">
              <a16:creationId xmlns:a16="http://schemas.microsoft.com/office/drawing/2014/main" id="{1C1AD06E-EF6B-4A15-9873-8CF608B9EE08}"/>
            </a:ext>
          </a:extLst>
        </xdr:cNvPr>
        <xdr:cNvSpPr txBox="1">
          <a:spLocks noChangeArrowheads="1"/>
        </xdr:cNvSpPr>
      </xdr:nvSpPr>
      <xdr:spPr bwMode="auto">
        <a:xfrm>
          <a:off x="1209675" y="54349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14300"/>
    <xdr:sp macro="" textlink="">
      <xdr:nvSpPr>
        <xdr:cNvPr id="5563" name="Text Box 6">
          <a:extLst>
            <a:ext uri="{FF2B5EF4-FFF2-40B4-BE49-F238E27FC236}">
              <a16:creationId xmlns:a16="http://schemas.microsoft.com/office/drawing/2014/main" id="{5F1D5356-1F2B-4AEC-A218-B8AD996B8AA0}"/>
            </a:ext>
          </a:extLst>
        </xdr:cNvPr>
        <xdr:cNvSpPr txBox="1">
          <a:spLocks noChangeArrowheads="1"/>
        </xdr:cNvSpPr>
      </xdr:nvSpPr>
      <xdr:spPr bwMode="auto">
        <a:xfrm>
          <a:off x="1209675" y="54349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564" name="Text Box 4">
          <a:extLst>
            <a:ext uri="{FF2B5EF4-FFF2-40B4-BE49-F238E27FC236}">
              <a16:creationId xmlns:a16="http://schemas.microsoft.com/office/drawing/2014/main" id="{15AB16E6-8092-443A-BB80-49A943CE548A}"/>
            </a:ext>
          </a:extLst>
        </xdr:cNvPr>
        <xdr:cNvSpPr txBox="1">
          <a:spLocks noChangeArrowheads="1"/>
        </xdr:cNvSpPr>
      </xdr:nvSpPr>
      <xdr:spPr bwMode="auto">
        <a:xfrm>
          <a:off x="120967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565" name="Text Box 6">
          <a:extLst>
            <a:ext uri="{FF2B5EF4-FFF2-40B4-BE49-F238E27FC236}">
              <a16:creationId xmlns:a16="http://schemas.microsoft.com/office/drawing/2014/main" id="{047831A1-BF4D-40A8-8108-555C62CF5D2D}"/>
            </a:ext>
          </a:extLst>
        </xdr:cNvPr>
        <xdr:cNvSpPr txBox="1">
          <a:spLocks noChangeArrowheads="1"/>
        </xdr:cNvSpPr>
      </xdr:nvSpPr>
      <xdr:spPr bwMode="auto">
        <a:xfrm>
          <a:off x="120967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566" name="Text Box 4">
          <a:extLst>
            <a:ext uri="{FF2B5EF4-FFF2-40B4-BE49-F238E27FC236}">
              <a16:creationId xmlns:a16="http://schemas.microsoft.com/office/drawing/2014/main" id="{B47304B3-4483-4DCB-A31C-89A1B57967AF}"/>
            </a:ext>
          </a:extLst>
        </xdr:cNvPr>
        <xdr:cNvSpPr txBox="1">
          <a:spLocks noChangeArrowheads="1"/>
        </xdr:cNvSpPr>
      </xdr:nvSpPr>
      <xdr:spPr bwMode="auto">
        <a:xfrm>
          <a:off x="120967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567" name="Text Box 6">
          <a:extLst>
            <a:ext uri="{FF2B5EF4-FFF2-40B4-BE49-F238E27FC236}">
              <a16:creationId xmlns:a16="http://schemas.microsoft.com/office/drawing/2014/main" id="{258D3DC0-7A19-4F7D-80BC-74FBFBA85056}"/>
            </a:ext>
          </a:extLst>
        </xdr:cNvPr>
        <xdr:cNvSpPr txBox="1">
          <a:spLocks noChangeArrowheads="1"/>
        </xdr:cNvSpPr>
      </xdr:nvSpPr>
      <xdr:spPr bwMode="auto">
        <a:xfrm>
          <a:off x="120967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568" name="Text Box 4">
          <a:extLst>
            <a:ext uri="{FF2B5EF4-FFF2-40B4-BE49-F238E27FC236}">
              <a16:creationId xmlns:a16="http://schemas.microsoft.com/office/drawing/2014/main" id="{2C79148F-AD0F-4596-BD3F-146E115793D5}"/>
            </a:ext>
          </a:extLst>
        </xdr:cNvPr>
        <xdr:cNvSpPr txBox="1">
          <a:spLocks noChangeArrowheads="1"/>
        </xdr:cNvSpPr>
      </xdr:nvSpPr>
      <xdr:spPr bwMode="auto">
        <a:xfrm>
          <a:off x="120967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569" name="Text Box 6">
          <a:extLst>
            <a:ext uri="{FF2B5EF4-FFF2-40B4-BE49-F238E27FC236}">
              <a16:creationId xmlns:a16="http://schemas.microsoft.com/office/drawing/2014/main" id="{4E84FFD2-591F-446D-8019-2B542A996D69}"/>
            </a:ext>
          </a:extLst>
        </xdr:cNvPr>
        <xdr:cNvSpPr txBox="1">
          <a:spLocks noChangeArrowheads="1"/>
        </xdr:cNvSpPr>
      </xdr:nvSpPr>
      <xdr:spPr bwMode="auto">
        <a:xfrm>
          <a:off x="120967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114300"/>
    <xdr:sp macro="" textlink="">
      <xdr:nvSpPr>
        <xdr:cNvPr id="5570" name="Text Box 4">
          <a:extLst>
            <a:ext uri="{FF2B5EF4-FFF2-40B4-BE49-F238E27FC236}">
              <a16:creationId xmlns:a16="http://schemas.microsoft.com/office/drawing/2014/main" id="{11EB50D8-50E5-4132-AE6C-140A51595077}"/>
            </a:ext>
          </a:extLst>
        </xdr:cNvPr>
        <xdr:cNvSpPr txBox="1">
          <a:spLocks noChangeArrowheads="1"/>
        </xdr:cNvSpPr>
      </xdr:nvSpPr>
      <xdr:spPr bwMode="auto">
        <a:xfrm>
          <a:off x="260032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114300"/>
    <xdr:sp macro="" textlink="">
      <xdr:nvSpPr>
        <xdr:cNvPr id="5571" name="Text Box 6">
          <a:extLst>
            <a:ext uri="{FF2B5EF4-FFF2-40B4-BE49-F238E27FC236}">
              <a16:creationId xmlns:a16="http://schemas.microsoft.com/office/drawing/2014/main" id="{DB53FD5F-D89E-4CAA-BE31-EA83E37185E9}"/>
            </a:ext>
          </a:extLst>
        </xdr:cNvPr>
        <xdr:cNvSpPr txBox="1">
          <a:spLocks noChangeArrowheads="1"/>
        </xdr:cNvSpPr>
      </xdr:nvSpPr>
      <xdr:spPr bwMode="auto">
        <a:xfrm>
          <a:off x="260032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572" name="Text Box 4">
          <a:extLst>
            <a:ext uri="{FF2B5EF4-FFF2-40B4-BE49-F238E27FC236}">
              <a16:creationId xmlns:a16="http://schemas.microsoft.com/office/drawing/2014/main" id="{09EC307B-0410-4B6A-A6CB-F6644A6535C4}"/>
            </a:ext>
          </a:extLst>
        </xdr:cNvPr>
        <xdr:cNvSpPr txBox="1">
          <a:spLocks noChangeArrowheads="1"/>
        </xdr:cNvSpPr>
      </xdr:nvSpPr>
      <xdr:spPr bwMode="auto">
        <a:xfrm>
          <a:off x="120967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573" name="Text Box 6">
          <a:extLst>
            <a:ext uri="{FF2B5EF4-FFF2-40B4-BE49-F238E27FC236}">
              <a16:creationId xmlns:a16="http://schemas.microsoft.com/office/drawing/2014/main" id="{9F4CCA1F-5266-44C5-B4CC-35ABB3C95B7D}"/>
            </a:ext>
          </a:extLst>
        </xdr:cNvPr>
        <xdr:cNvSpPr txBox="1">
          <a:spLocks noChangeArrowheads="1"/>
        </xdr:cNvSpPr>
      </xdr:nvSpPr>
      <xdr:spPr bwMode="auto">
        <a:xfrm>
          <a:off x="120967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227</xdr:row>
      <xdr:rowOff>0</xdr:rowOff>
    </xdr:from>
    <xdr:ext cx="85725" cy="114300"/>
    <xdr:sp macro="" textlink="">
      <xdr:nvSpPr>
        <xdr:cNvPr id="5574" name="Text Box 4">
          <a:extLst>
            <a:ext uri="{FF2B5EF4-FFF2-40B4-BE49-F238E27FC236}">
              <a16:creationId xmlns:a16="http://schemas.microsoft.com/office/drawing/2014/main" id="{F19B8B94-AC70-4C79-A642-FB71E3A98102}"/>
            </a:ext>
          </a:extLst>
        </xdr:cNvPr>
        <xdr:cNvSpPr txBox="1">
          <a:spLocks noChangeArrowheads="1"/>
        </xdr:cNvSpPr>
      </xdr:nvSpPr>
      <xdr:spPr bwMode="auto">
        <a:xfrm>
          <a:off x="0"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227</xdr:row>
      <xdr:rowOff>0</xdr:rowOff>
    </xdr:from>
    <xdr:ext cx="85725" cy="114300"/>
    <xdr:sp macro="" textlink="">
      <xdr:nvSpPr>
        <xdr:cNvPr id="5575" name="Text Box 6">
          <a:extLst>
            <a:ext uri="{FF2B5EF4-FFF2-40B4-BE49-F238E27FC236}">
              <a16:creationId xmlns:a16="http://schemas.microsoft.com/office/drawing/2014/main" id="{82ADE402-759F-452A-9F48-3B84A5819939}"/>
            </a:ext>
          </a:extLst>
        </xdr:cNvPr>
        <xdr:cNvSpPr txBox="1">
          <a:spLocks noChangeArrowheads="1"/>
        </xdr:cNvSpPr>
      </xdr:nvSpPr>
      <xdr:spPr bwMode="auto">
        <a:xfrm>
          <a:off x="0"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227</xdr:row>
      <xdr:rowOff>0</xdr:rowOff>
    </xdr:from>
    <xdr:ext cx="85725" cy="114300"/>
    <xdr:sp macro="" textlink="">
      <xdr:nvSpPr>
        <xdr:cNvPr id="5576" name="Text Box 6">
          <a:extLst>
            <a:ext uri="{FF2B5EF4-FFF2-40B4-BE49-F238E27FC236}">
              <a16:creationId xmlns:a16="http://schemas.microsoft.com/office/drawing/2014/main" id="{8E7404A2-4016-40BD-84B7-92B9B1289E56}"/>
            </a:ext>
          </a:extLst>
        </xdr:cNvPr>
        <xdr:cNvSpPr txBox="1">
          <a:spLocks noChangeArrowheads="1"/>
        </xdr:cNvSpPr>
      </xdr:nvSpPr>
      <xdr:spPr bwMode="auto">
        <a:xfrm>
          <a:off x="427672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816348"/>
    <xdr:sp macro="" textlink="">
      <xdr:nvSpPr>
        <xdr:cNvPr id="5577" name="Text Box 4">
          <a:extLst>
            <a:ext uri="{FF2B5EF4-FFF2-40B4-BE49-F238E27FC236}">
              <a16:creationId xmlns:a16="http://schemas.microsoft.com/office/drawing/2014/main" id="{BEB458B4-BCC9-4054-A217-2D9F0F85C245}"/>
            </a:ext>
          </a:extLst>
        </xdr:cNvPr>
        <xdr:cNvSpPr txBox="1">
          <a:spLocks noChangeArrowheads="1"/>
        </xdr:cNvSpPr>
      </xdr:nvSpPr>
      <xdr:spPr bwMode="auto">
        <a:xfrm>
          <a:off x="1209675" y="543496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816348"/>
    <xdr:sp macro="" textlink="">
      <xdr:nvSpPr>
        <xdr:cNvPr id="5578" name="Text Box 6">
          <a:extLst>
            <a:ext uri="{FF2B5EF4-FFF2-40B4-BE49-F238E27FC236}">
              <a16:creationId xmlns:a16="http://schemas.microsoft.com/office/drawing/2014/main" id="{668E2069-B40E-45F8-8E18-4B5ED686D464}"/>
            </a:ext>
          </a:extLst>
        </xdr:cNvPr>
        <xdr:cNvSpPr txBox="1">
          <a:spLocks noChangeArrowheads="1"/>
        </xdr:cNvSpPr>
      </xdr:nvSpPr>
      <xdr:spPr bwMode="auto">
        <a:xfrm>
          <a:off x="1209675" y="543496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5153"/>
    <xdr:sp macro="" textlink="">
      <xdr:nvSpPr>
        <xdr:cNvPr id="5579" name="Text Box 6">
          <a:extLst>
            <a:ext uri="{FF2B5EF4-FFF2-40B4-BE49-F238E27FC236}">
              <a16:creationId xmlns:a16="http://schemas.microsoft.com/office/drawing/2014/main" id="{7C6F374A-30CC-4A05-B9EB-10F0CDFB2E4F}"/>
            </a:ext>
          </a:extLst>
        </xdr:cNvPr>
        <xdr:cNvSpPr txBox="1">
          <a:spLocks noChangeArrowheads="1"/>
        </xdr:cNvSpPr>
      </xdr:nvSpPr>
      <xdr:spPr bwMode="auto">
        <a:xfrm>
          <a:off x="1209675" y="54349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016373"/>
    <xdr:sp macro="" textlink="">
      <xdr:nvSpPr>
        <xdr:cNvPr id="5580" name="Text Box 4">
          <a:extLst>
            <a:ext uri="{FF2B5EF4-FFF2-40B4-BE49-F238E27FC236}">
              <a16:creationId xmlns:a16="http://schemas.microsoft.com/office/drawing/2014/main" id="{F45CE3CC-FC71-46E7-82B2-8B55E2EEAC61}"/>
            </a:ext>
          </a:extLst>
        </xdr:cNvPr>
        <xdr:cNvSpPr txBox="1">
          <a:spLocks noChangeArrowheads="1"/>
        </xdr:cNvSpPr>
      </xdr:nvSpPr>
      <xdr:spPr bwMode="auto">
        <a:xfrm>
          <a:off x="1209675" y="543496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016373"/>
    <xdr:sp macro="" textlink="">
      <xdr:nvSpPr>
        <xdr:cNvPr id="5581" name="Text Box 6">
          <a:extLst>
            <a:ext uri="{FF2B5EF4-FFF2-40B4-BE49-F238E27FC236}">
              <a16:creationId xmlns:a16="http://schemas.microsoft.com/office/drawing/2014/main" id="{98C818F4-C6AD-4F4A-8DCB-9C67C523B051}"/>
            </a:ext>
          </a:extLst>
        </xdr:cNvPr>
        <xdr:cNvSpPr txBox="1">
          <a:spLocks noChangeArrowheads="1"/>
        </xdr:cNvSpPr>
      </xdr:nvSpPr>
      <xdr:spPr bwMode="auto">
        <a:xfrm>
          <a:off x="1209675" y="543496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5153"/>
    <xdr:sp macro="" textlink="">
      <xdr:nvSpPr>
        <xdr:cNvPr id="5582" name="Text Box 4">
          <a:extLst>
            <a:ext uri="{FF2B5EF4-FFF2-40B4-BE49-F238E27FC236}">
              <a16:creationId xmlns:a16="http://schemas.microsoft.com/office/drawing/2014/main" id="{C3ECDC42-89CA-4B8C-A688-CBA99BC4F6A9}"/>
            </a:ext>
          </a:extLst>
        </xdr:cNvPr>
        <xdr:cNvSpPr txBox="1">
          <a:spLocks noChangeArrowheads="1"/>
        </xdr:cNvSpPr>
      </xdr:nvSpPr>
      <xdr:spPr bwMode="auto">
        <a:xfrm>
          <a:off x="1209675" y="54349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5153"/>
    <xdr:sp macro="" textlink="">
      <xdr:nvSpPr>
        <xdr:cNvPr id="5583" name="Text Box 6">
          <a:extLst>
            <a:ext uri="{FF2B5EF4-FFF2-40B4-BE49-F238E27FC236}">
              <a16:creationId xmlns:a16="http://schemas.microsoft.com/office/drawing/2014/main" id="{B9BD0691-8FAD-4543-B8AA-A419E6BEDBDE}"/>
            </a:ext>
          </a:extLst>
        </xdr:cNvPr>
        <xdr:cNvSpPr txBox="1">
          <a:spLocks noChangeArrowheads="1"/>
        </xdr:cNvSpPr>
      </xdr:nvSpPr>
      <xdr:spPr bwMode="auto">
        <a:xfrm>
          <a:off x="1209675" y="54349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223</xdr:row>
      <xdr:rowOff>0</xdr:rowOff>
    </xdr:from>
    <xdr:ext cx="85725" cy="675153"/>
    <xdr:sp macro="" textlink="">
      <xdr:nvSpPr>
        <xdr:cNvPr id="5584" name="Text Box 4">
          <a:extLst>
            <a:ext uri="{FF2B5EF4-FFF2-40B4-BE49-F238E27FC236}">
              <a16:creationId xmlns:a16="http://schemas.microsoft.com/office/drawing/2014/main" id="{60384112-9A45-4320-A085-A0FC38AF5D38}"/>
            </a:ext>
          </a:extLst>
        </xdr:cNvPr>
        <xdr:cNvSpPr txBox="1">
          <a:spLocks noChangeArrowheads="1"/>
        </xdr:cNvSpPr>
      </xdr:nvSpPr>
      <xdr:spPr bwMode="auto">
        <a:xfrm>
          <a:off x="2600325" y="54349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223</xdr:row>
      <xdr:rowOff>0</xdr:rowOff>
    </xdr:from>
    <xdr:ext cx="85725" cy="675153"/>
    <xdr:sp macro="" textlink="">
      <xdr:nvSpPr>
        <xdr:cNvPr id="5585" name="Text Box 6">
          <a:extLst>
            <a:ext uri="{FF2B5EF4-FFF2-40B4-BE49-F238E27FC236}">
              <a16:creationId xmlns:a16="http://schemas.microsoft.com/office/drawing/2014/main" id="{553FC736-00EF-4378-AD61-94118E341364}"/>
            </a:ext>
          </a:extLst>
        </xdr:cNvPr>
        <xdr:cNvSpPr txBox="1">
          <a:spLocks noChangeArrowheads="1"/>
        </xdr:cNvSpPr>
      </xdr:nvSpPr>
      <xdr:spPr bwMode="auto">
        <a:xfrm>
          <a:off x="2600325" y="54349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5153"/>
    <xdr:sp macro="" textlink="">
      <xdr:nvSpPr>
        <xdr:cNvPr id="5586" name="Text Box 4">
          <a:extLst>
            <a:ext uri="{FF2B5EF4-FFF2-40B4-BE49-F238E27FC236}">
              <a16:creationId xmlns:a16="http://schemas.microsoft.com/office/drawing/2014/main" id="{25AD4846-3E83-46D4-8958-1F8090380D3F}"/>
            </a:ext>
          </a:extLst>
        </xdr:cNvPr>
        <xdr:cNvSpPr txBox="1">
          <a:spLocks noChangeArrowheads="1"/>
        </xdr:cNvSpPr>
      </xdr:nvSpPr>
      <xdr:spPr bwMode="auto">
        <a:xfrm>
          <a:off x="1209675" y="54349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5153"/>
    <xdr:sp macro="" textlink="">
      <xdr:nvSpPr>
        <xdr:cNvPr id="5587" name="Text Box 6">
          <a:extLst>
            <a:ext uri="{FF2B5EF4-FFF2-40B4-BE49-F238E27FC236}">
              <a16:creationId xmlns:a16="http://schemas.microsoft.com/office/drawing/2014/main" id="{AFBD439B-DF3A-4831-B806-E9189BBCA0B4}"/>
            </a:ext>
          </a:extLst>
        </xdr:cNvPr>
        <xdr:cNvSpPr txBox="1">
          <a:spLocks noChangeArrowheads="1"/>
        </xdr:cNvSpPr>
      </xdr:nvSpPr>
      <xdr:spPr bwMode="auto">
        <a:xfrm>
          <a:off x="1209675" y="54349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223</xdr:row>
      <xdr:rowOff>0</xdr:rowOff>
    </xdr:from>
    <xdr:ext cx="85725" cy="675153"/>
    <xdr:sp macro="" textlink="">
      <xdr:nvSpPr>
        <xdr:cNvPr id="5588" name="Text Box 4">
          <a:extLst>
            <a:ext uri="{FF2B5EF4-FFF2-40B4-BE49-F238E27FC236}">
              <a16:creationId xmlns:a16="http://schemas.microsoft.com/office/drawing/2014/main" id="{5C6211C8-2903-4214-9C87-8EE658F31CF3}"/>
            </a:ext>
          </a:extLst>
        </xdr:cNvPr>
        <xdr:cNvSpPr txBox="1">
          <a:spLocks noChangeArrowheads="1"/>
        </xdr:cNvSpPr>
      </xdr:nvSpPr>
      <xdr:spPr bwMode="auto">
        <a:xfrm>
          <a:off x="0" y="54349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223</xdr:row>
      <xdr:rowOff>0</xdr:rowOff>
    </xdr:from>
    <xdr:ext cx="85725" cy="675153"/>
    <xdr:sp macro="" textlink="">
      <xdr:nvSpPr>
        <xdr:cNvPr id="5589" name="Text Box 6">
          <a:extLst>
            <a:ext uri="{FF2B5EF4-FFF2-40B4-BE49-F238E27FC236}">
              <a16:creationId xmlns:a16="http://schemas.microsoft.com/office/drawing/2014/main" id="{93D8E484-5DAD-4BC7-842D-558A1977927F}"/>
            </a:ext>
          </a:extLst>
        </xdr:cNvPr>
        <xdr:cNvSpPr txBox="1">
          <a:spLocks noChangeArrowheads="1"/>
        </xdr:cNvSpPr>
      </xdr:nvSpPr>
      <xdr:spPr bwMode="auto">
        <a:xfrm>
          <a:off x="0" y="54349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212</xdr:row>
      <xdr:rowOff>428625</xdr:rowOff>
    </xdr:from>
    <xdr:ext cx="85725" cy="150329"/>
    <xdr:sp macro="" textlink="">
      <xdr:nvSpPr>
        <xdr:cNvPr id="5590" name="Text Box 4">
          <a:extLst>
            <a:ext uri="{FF2B5EF4-FFF2-40B4-BE49-F238E27FC236}">
              <a16:creationId xmlns:a16="http://schemas.microsoft.com/office/drawing/2014/main" id="{5AE8B611-9758-4E44-8319-455322CEA5AC}"/>
            </a:ext>
          </a:extLst>
        </xdr:cNvPr>
        <xdr:cNvSpPr txBox="1">
          <a:spLocks noChangeArrowheads="1"/>
        </xdr:cNvSpPr>
      </xdr:nvSpPr>
      <xdr:spPr bwMode="auto">
        <a:xfrm>
          <a:off x="314325" y="525208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223</xdr:row>
      <xdr:rowOff>0</xdr:rowOff>
    </xdr:from>
    <xdr:ext cx="85725" cy="152400"/>
    <xdr:sp macro="" textlink="">
      <xdr:nvSpPr>
        <xdr:cNvPr id="5591" name="Text Box 4">
          <a:extLst>
            <a:ext uri="{FF2B5EF4-FFF2-40B4-BE49-F238E27FC236}">
              <a16:creationId xmlns:a16="http://schemas.microsoft.com/office/drawing/2014/main" id="{021B4C86-0BBB-447E-9D8D-FC71A9BA5FEA}"/>
            </a:ext>
          </a:extLst>
        </xdr:cNvPr>
        <xdr:cNvSpPr txBox="1">
          <a:spLocks noChangeArrowheads="1"/>
        </xdr:cNvSpPr>
      </xdr:nvSpPr>
      <xdr:spPr bwMode="auto">
        <a:xfrm>
          <a:off x="4276725" y="54349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223</xdr:row>
      <xdr:rowOff>0</xdr:rowOff>
    </xdr:from>
    <xdr:ext cx="85725" cy="152400"/>
    <xdr:sp macro="" textlink="">
      <xdr:nvSpPr>
        <xdr:cNvPr id="5592" name="Text Box 6">
          <a:extLst>
            <a:ext uri="{FF2B5EF4-FFF2-40B4-BE49-F238E27FC236}">
              <a16:creationId xmlns:a16="http://schemas.microsoft.com/office/drawing/2014/main" id="{3658AA14-B86D-4B71-8123-0626D3A29FDC}"/>
            </a:ext>
          </a:extLst>
        </xdr:cNvPr>
        <xdr:cNvSpPr txBox="1">
          <a:spLocks noChangeArrowheads="1"/>
        </xdr:cNvSpPr>
      </xdr:nvSpPr>
      <xdr:spPr bwMode="auto">
        <a:xfrm>
          <a:off x="4276725" y="54349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836"/>
    <xdr:sp macro="" textlink="">
      <xdr:nvSpPr>
        <xdr:cNvPr id="5593" name="Text Box 6">
          <a:extLst>
            <a:ext uri="{FF2B5EF4-FFF2-40B4-BE49-F238E27FC236}">
              <a16:creationId xmlns:a16="http://schemas.microsoft.com/office/drawing/2014/main" id="{25AC4C2B-C01E-4154-A423-5A440C8CE3D0}"/>
            </a:ext>
          </a:extLst>
        </xdr:cNvPr>
        <xdr:cNvSpPr txBox="1">
          <a:spLocks noChangeArrowheads="1"/>
        </xdr:cNvSpPr>
      </xdr:nvSpPr>
      <xdr:spPr bwMode="auto">
        <a:xfrm>
          <a:off x="1209675" y="557593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21416"/>
    <xdr:sp macro="" textlink="">
      <xdr:nvSpPr>
        <xdr:cNvPr id="5594" name="Text Box 4">
          <a:extLst>
            <a:ext uri="{FF2B5EF4-FFF2-40B4-BE49-F238E27FC236}">
              <a16:creationId xmlns:a16="http://schemas.microsoft.com/office/drawing/2014/main" id="{A87A4C6D-C9AF-449F-9A8F-C130F30DE6CF}"/>
            </a:ext>
          </a:extLst>
        </xdr:cNvPr>
        <xdr:cNvSpPr txBox="1">
          <a:spLocks noChangeArrowheads="1"/>
        </xdr:cNvSpPr>
      </xdr:nvSpPr>
      <xdr:spPr bwMode="auto">
        <a:xfrm>
          <a:off x="1209675" y="557593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21416"/>
    <xdr:sp macro="" textlink="">
      <xdr:nvSpPr>
        <xdr:cNvPr id="5595" name="Text Box 6">
          <a:extLst>
            <a:ext uri="{FF2B5EF4-FFF2-40B4-BE49-F238E27FC236}">
              <a16:creationId xmlns:a16="http://schemas.microsoft.com/office/drawing/2014/main" id="{F879F2C1-F18A-444E-8D27-613B74CA005D}"/>
            </a:ext>
          </a:extLst>
        </xdr:cNvPr>
        <xdr:cNvSpPr txBox="1">
          <a:spLocks noChangeArrowheads="1"/>
        </xdr:cNvSpPr>
      </xdr:nvSpPr>
      <xdr:spPr bwMode="auto">
        <a:xfrm>
          <a:off x="1209675" y="557593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836"/>
    <xdr:sp macro="" textlink="">
      <xdr:nvSpPr>
        <xdr:cNvPr id="5596" name="Text Box 4">
          <a:extLst>
            <a:ext uri="{FF2B5EF4-FFF2-40B4-BE49-F238E27FC236}">
              <a16:creationId xmlns:a16="http://schemas.microsoft.com/office/drawing/2014/main" id="{DD7B38B4-FEC0-4CE1-92EF-FA84676F7363}"/>
            </a:ext>
          </a:extLst>
        </xdr:cNvPr>
        <xdr:cNvSpPr txBox="1">
          <a:spLocks noChangeArrowheads="1"/>
        </xdr:cNvSpPr>
      </xdr:nvSpPr>
      <xdr:spPr bwMode="auto">
        <a:xfrm>
          <a:off x="1209675" y="557593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836"/>
    <xdr:sp macro="" textlink="">
      <xdr:nvSpPr>
        <xdr:cNvPr id="5597" name="Text Box 6">
          <a:extLst>
            <a:ext uri="{FF2B5EF4-FFF2-40B4-BE49-F238E27FC236}">
              <a16:creationId xmlns:a16="http://schemas.microsoft.com/office/drawing/2014/main" id="{EE272F2B-6999-4674-A5E8-671B84B3E0EB}"/>
            </a:ext>
          </a:extLst>
        </xdr:cNvPr>
        <xdr:cNvSpPr txBox="1">
          <a:spLocks noChangeArrowheads="1"/>
        </xdr:cNvSpPr>
      </xdr:nvSpPr>
      <xdr:spPr bwMode="auto">
        <a:xfrm>
          <a:off x="1209675" y="557593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6836"/>
    <xdr:sp macro="" textlink="">
      <xdr:nvSpPr>
        <xdr:cNvPr id="5598" name="Text Box 4">
          <a:extLst>
            <a:ext uri="{FF2B5EF4-FFF2-40B4-BE49-F238E27FC236}">
              <a16:creationId xmlns:a16="http://schemas.microsoft.com/office/drawing/2014/main" id="{239D4D34-AEA1-4D32-AFAB-98C047E894AC}"/>
            </a:ext>
          </a:extLst>
        </xdr:cNvPr>
        <xdr:cNvSpPr txBox="1">
          <a:spLocks noChangeArrowheads="1"/>
        </xdr:cNvSpPr>
      </xdr:nvSpPr>
      <xdr:spPr bwMode="auto">
        <a:xfrm>
          <a:off x="2600325" y="557593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6836"/>
    <xdr:sp macro="" textlink="">
      <xdr:nvSpPr>
        <xdr:cNvPr id="5599" name="Text Box 6">
          <a:extLst>
            <a:ext uri="{FF2B5EF4-FFF2-40B4-BE49-F238E27FC236}">
              <a16:creationId xmlns:a16="http://schemas.microsoft.com/office/drawing/2014/main" id="{4427D4C4-E43C-4CBE-AFC2-0DDF8D0905B4}"/>
            </a:ext>
          </a:extLst>
        </xdr:cNvPr>
        <xdr:cNvSpPr txBox="1">
          <a:spLocks noChangeArrowheads="1"/>
        </xdr:cNvSpPr>
      </xdr:nvSpPr>
      <xdr:spPr bwMode="auto">
        <a:xfrm>
          <a:off x="2600325" y="557593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836"/>
    <xdr:sp macro="" textlink="">
      <xdr:nvSpPr>
        <xdr:cNvPr id="5600" name="Text Box 4">
          <a:extLst>
            <a:ext uri="{FF2B5EF4-FFF2-40B4-BE49-F238E27FC236}">
              <a16:creationId xmlns:a16="http://schemas.microsoft.com/office/drawing/2014/main" id="{6C9F8E9E-FC95-42D7-8AE2-9CCCE005983E}"/>
            </a:ext>
          </a:extLst>
        </xdr:cNvPr>
        <xdr:cNvSpPr txBox="1">
          <a:spLocks noChangeArrowheads="1"/>
        </xdr:cNvSpPr>
      </xdr:nvSpPr>
      <xdr:spPr bwMode="auto">
        <a:xfrm>
          <a:off x="1209675" y="557593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836"/>
    <xdr:sp macro="" textlink="">
      <xdr:nvSpPr>
        <xdr:cNvPr id="5601" name="Text Box 6">
          <a:extLst>
            <a:ext uri="{FF2B5EF4-FFF2-40B4-BE49-F238E27FC236}">
              <a16:creationId xmlns:a16="http://schemas.microsoft.com/office/drawing/2014/main" id="{0487D109-7759-407E-BBCF-CBE064B28C83}"/>
            </a:ext>
          </a:extLst>
        </xdr:cNvPr>
        <xdr:cNvSpPr txBox="1">
          <a:spLocks noChangeArrowheads="1"/>
        </xdr:cNvSpPr>
      </xdr:nvSpPr>
      <xdr:spPr bwMode="auto">
        <a:xfrm>
          <a:off x="1209675" y="557593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6836"/>
    <xdr:sp macro="" textlink="">
      <xdr:nvSpPr>
        <xdr:cNvPr id="5602" name="Text Box 4">
          <a:extLst>
            <a:ext uri="{FF2B5EF4-FFF2-40B4-BE49-F238E27FC236}">
              <a16:creationId xmlns:a16="http://schemas.microsoft.com/office/drawing/2014/main" id="{2895DE16-B53E-4749-B936-C5FE9AF639EA}"/>
            </a:ext>
          </a:extLst>
        </xdr:cNvPr>
        <xdr:cNvSpPr txBox="1">
          <a:spLocks noChangeArrowheads="1"/>
        </xdr:cNvSpPr>
      </xdr:nvSpPr>
      <xdr:spPr bwMode="auto">
        <a:xfrm>
          <a:off x="0" y="557593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6836"/>
    <xdr:sp macro="" textlink="">
      <xdr:nvSpPr>
        <xdr:cNvPr id="5603" name="Text Box 6">
          <a:extLst>
            <a:ext uri="{FF2B5EF4-FFF2-40B4-BE49-F238E27FC236}">
              <a16:creationId xmlns:a16="http://schemas.microsoft.com/office/drawing/2014/main" id="{84C2D097-DE6D-40F7-BD48-FE48DC66B960}"/>
            </a:ext>
          </a:extLst>
        </xdr:cNvPr>
        <xdr:cNvSpPr txBox="1">
          <a:spLocks noChangeArrowheads="1"/>
        </xdr:cNvSpPr>
      </xdr:nvSpPr>
      <xdr:spPr bwMode="auto">
        <a:xfrm>
          <a:off x="0" y="557593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5604" name="Text Box 4">
          <a:extLst>
            <a:ext uri="{FF2B5EF4-FFF2-40B4-BE49-F238E27FC236}">
              <a16:creationId xmlns:a16="http://schemas.microsoft.com/office/drawing/2014/main" id="{5DE051FE-44E1-44AF-B176-68A1DE6F8DD3}"/>
            </a:ext>
          </a:extLst>
        </xdr:cNvPr>
        <xdr:cNvSpPr txBox="1">
          <a:spLocks noChangeArrowheads="1"/>
        </xdr:cNvSpPr>
      </xdr:nvSpPr>
      <xdr:spPr bwMode="auto">
        <a:xfrm>
          <a:off x="4276725" y="55759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5605" name="Text Box 6">
          <a:extLst>
            <a:ext uri="{FF2B5EF4-FFF2-40B4-BE49-F238E27FC236}">
              <a16:creationId xmlns:a16="http://schemas.microsoft.com/office/drawing/2014/main" id="{1055C4DB-473B-4243-9F6F-8C708DB75B40}"/>
            </a:ext>
          </a:extLst>
        </xdr:cNvPr>
        <xdr:cNvSpPr txBox="1">
          <a:spLocks noChangeArrowheads="1"/>
        </xdr:cNvSpPr>
      </xdr:nvSpPr>
      <xdr:spPr bwMode="auto">
        <a:xfrm>
          <a:off x="4276725" y="55759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5606" name="Text Box 4">
          <a:extLst>
            <a:ext uri="{FF2B5EF4-FFF2-40B4-BE49-F238E27FC236}">
              <a16:creationId xmlns:a16="http://schemas.microsoft.com/office/drawing/2014/main" id="{3C10C192-2310-44DE-ACBF-F75F2B6FF3FA}"/>
            </a:ext>
          </a:extLst>
        </xdr:cNvPr>
        <xdr:cNvSpPr txBox="1">
          <a:spLocks noChangeArrowheads="1"/>
        </xdr:cNvSpPr>
      </xdr:nvSpPr>
      <xdr:spPr bwMode="auto">
        <a:xfrm>
          <a:off x="1209675" y="557593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5607" name="Text Box 6">
          <a:extLst>
            <a:ext uri="{FF2B5EF4-FFF2-40B4-BE49-F238E27FC236}">
              <a16:creationId xmlns:a16="http://schemas.microsoft.com/office/drawing/2014/main" id="{88722B1B-4FA8-426B-8CE8-BBE90CC93B96}"/>
            </a:ext>
          </a:extLst>
        </xdr:cNvPr>
        <xdr:cNvSpPr txBox="1">
          <a:spLocks noChangeArrowheads="1"/>
        </xdr:cNvSpPr>
      </xdr:nvSpPr>
      <xdr:spPr bwMode="auto">
        <a:xfrm>
          <a:off x="1209675" y="557593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6348"/>
    <xdr:sp macro="" textlink="">
      <xdr:nvSpPr>
        <xdr:cNvPr id="5608" name="Text Box 4">
          <a:extLst>
            <a:ext uri="{FF2B5EF4-FFF2-40B4-BE49-F238E27FC236}">
              <a16:creationId xmlns:a16="http://schemas.microsoft.com/office/drawing/2014/main" id="{64AC6DD9-BD3C-474B-99A4-6F149B8FE5F9}"/>
            </a:ext>
          </a:extLst>
        </xdr:cNvPr>
        <xdr:cNvSpPr txBox="1">
          <a:spLocks noChangeArrowheads="1"/>
        </xdr:cNvSpPr>
      </xdr:nvSpPr>
      <xdr:spPr bwMode="auto">
        <a:xfrm>
          <a:off x="1209675" y="557593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6348"/>
    <xdr:sp macro="" textlink="">
      <xdr:nvSpPr>
        <xdr:cNvPr id="5609" name="Text Box 6">
          <a:extLst>
            <a:ext uri="{FF2B5EF4-FFF2-40B4-BE49-F238E27FC236}">
              <a16:creationId xmlns:a16="http://schemas.microsoft.com/office/drawing/2014/main" id="{80F31399-98C9-480E-8B37-EDAEAE1F2B2E}"/>
            </a:ext>
          </a:extLst>
        </xdr:cNvPr>
        <xdr:cNvSpPr txBox="1">
          <a:spLocks noChangeArrowheads="1"/>
        </xdr:cNvSpPr>
      </xdr:nvSpPr>
      <xdr:spPr bwMode="auto">
        <a:xfrm>
          <a:off x="1209675" y="557593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5610" name="Text Box 6">
          <a:extLst>
            <a:ext uri="{FF2B5EF4-FFF2-40B4-BE49-F238E27FC236}">
              <a16:creationId xmlns:a16="http://schemas.microsoft.com/office/drawing/2014/main" id="{F4ED8D24-EC78-4F99-95F9-0DDA9B472DD1}"/>
            </a:ext>
          </a:extLst>
        </xdr:cNvPr>
        <xdr:cNvSpPr txBox="1">
          <a:spLocks noChangeArrowheads="1"/>
        </xdr:cNvSpPr>
      </xdr:nvSpPr>
      <xdr:spPr bwMode="auto">
        <a:xfrm>
          <a:off x="1209675" y="55759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6373"/>
    <xdr:sp macro="" textlink="">
      <xdr:nvSpPr>
        <xdr:cNvPr id="5611" name="Text Box 4">
          <a:extLst>
            <a:ext uri="{FF2B5EF4-FFF2-40B4-BE49-F238E27FC236}">
              <a16:creationId xmlns:a16="http://schemas.microsoft.com/office/drawing/2014/main" id="{4BF4C32F-BFE3-43C7-9E1A-25C74B567BDE}"/>
            </a:ext>
          </a:extLst>
        </xdr:cNvPr>
        <xdr:cNvSpPr txBox="1">
          <a:spLocks noChangeArrowheads="1"/>
        </xdr:cNvSpPr>
      </xdr:nvSpPr>
      <xdr:spPr bwMode="auto">
        <a:xfrm>
          <a:off x="1209675" y="557593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6373"/>
    <xdr:sp macro="" textlink="">
      <xdr:nvSpPr>
        <xdr:cNvPr id="5612" name="Text Box 6">
          <a:extLst>
            <a:ext uri="{FF2B5EF4-FFF2-40B4-BE49-F238E27FC236}">
              <a16:creationId xmlns:a16="http://schemas.microsoft.com/office/drawing/2014/main" id="{3AA910A6-845B-4B3A-8B4D-452E660F0401}"/>
            </a:ext>
          </a:extLst>
        </xdr:cNvPr>
        <xdr:cNvSpPr txBox="1">
          <a:spLocks noChangeArrowheads="1"/>
        </xdr:cNvSpPr>
      </xdr:nvSpPr>
      <xdr:spPr bwMode="auto">
        <a:xfrm>
          <a:off x="1209675" y="557593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5613" name="Text Box 4">
          <a:extLst>
            <a:ext uri="{FF2B5EF4-FFF2-40B4-BE49-F238E27FC236}">
              <a16:creationId xmlns:a16="http://schemas.microsoft.com/office/drawing/2014/main" id="{E046C888-C5DC-4FFD-BD4C-A04A29BDAED9}"/>
            </a:ext>
          </a:extLst>
        </xdr:cNvPr>
        <xdr:cNvSpPr txBox="1">
          <a:spLocks noChangeArrowheads="1"/>
        </xdr:cNvSpPr>
      </xdr:nvSpPr>
      <xdr:spPr bwMode="auto">
        <a:xfrm>
          <a:off x="1209675" y="55759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5614" name="Text Box 6">
          <a:extLst>
            <a:ext uri="{FF2B5EF4-FFF2-40B4-BE49-F238E27FC236}">
              <a16:creationId xmlns:a16="http://schemas.microsoft.com/office/drawing/2014/main" id="{BFCE8277-989D-48AD-855F-6FA3E600AA63}"/>
            </a:ext>
          </a:extLst>
        </xdr:cNvPr>
        <xdr:cNvSpPr txBox="1">
          <a:spLocks noChangeArrowheads="1"/>
        </xdr:cNvSpPr>
      </xdr:nvSpPr>
      <xdr:spPr bwMode="auto">
        <a:xfrm>
          <a:off x="1209675" y="55759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5153"/>
    <xdr:sp macro="" textlink="">
      <xdr:nvSpPr>
        <xdr:cNvPr id="5615" name="Text Box 4">
          <a:extLst>
            <a:ext uri="{FF2B5EF4-FFF2-40B4-BE49-F238E27FC236}">
              <a16:creationId xmlns:a16="http://schemas.microsoft.com/office/drawing/2014/main" id="{A5CE652F-CF63-4C9B-858F-80907F449E90}"/>
            </a:ext>
          </a:extLst>
        </xdr:cNvPr>
        <xdr:cNvSpPr txBox="1">
          <a:spLocks noChangeArrowheads="1"/>
        </xdr:cNvSpPr>
      </xdr:nvSpPr>
      <xdr:spPr bwMode="auto">
        <a:xfrm>
          <a:off x="2600325" y="55759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5153"/>
    <xdr:sp macro="" textlink="">
      <xdr:nvSpPr>
        <xdr:cNvPr id="5616" name="Text Box 6">
          <a:extLst>
            <a:ext uri="{FF2B5EF4-FFF2-40B4-BE49-F238E27FC236}">
              <a16:creationId xmlns:a16="http://schemas.microsoft.com/office/drawing/2014/main" id="{0F27A0AE-1E18-4B40-9D7C-703FDF958225}"/>
            </a:ext>
          </a:extLst>
        </xdr:cNvPr>
        <xdr:cNvSpPr txBox="1">
          <a:spLocks noChangeArrowheads="1"/>
        </xdr:cNvSpPr>
      </xdr:nvSpPr>
      <xdr:spPr bwMode="auto">
        <a:xfrm>
          <a:off x="2600325" y="55759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5617" name="Text Box 4">
          <a:extLst>
            <a:ext uri="{FF2B5EF4-FFF2-40B4-BE49-F238E27FC236}">
              <a16:creationId xmlns:a16="http://schemas.microsoft.com/office/drawing/2014/main" id="{116404FA-FF17-428C-946F-3F324A9071EB}"/>
            </a:ext>
          </a:extLst>
        </xdr:cNvPr>
        <xdr:cNvSpPr txBox="1">
          <a:spLocks noChangeArrowheads="1"/>
        </xdr:cNvSpPr>
      </xdr:nvSpPr>
      <xdr:spPr bwMode="auto">
        <a:xfrm>
          <a:off x="1209675" y="55759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5618" name="Text Box 6">
          <a:extLst>
            <a:ext uri="{FF2B5EF4-FFF2-40B4-BE49-F238E27FC236}">
              <a16:creationId xmlns:a16="http://schemas.microsoft.com/office/drawing/2014/main" id="{52B58012-DBE0-479A-8086-381AEBA8D6EB}"/>
            </a:ext>
          </a:extLst>
        </xdr:cNvPr>
        <xdr:cNvSpPr txBox="1">
          <a:spLocks noChangeArrowheads="1"/>
        </xdr:cNvSpPr>
      </xdr:nvSpPr>
      <xdr:spPr bwMode="auto">
        <a:xfrm>
          <a:off x="1209675" y="55759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5153"/>
    <xdr:sp macro="" textlink="">
      <xdr:nvSpPr>
        <xdr:cNvPr id="5619" name="Text Box 4">
          <a:extLst>
            <a:ext uri="{FF2B5EF4-FFF2-40B4-BE49-F238E27FC236}">
              <a16:creationId xmlns:a16="http://schemas.microsoft.com/office/drawing/2014/main" id="{0D04295E-D614-4479-AC0E-020E8A1F39D5}"/>
            </a:ext>
          </a:extLst>
        </xdr:cNvPr>
        <xdr:cNvSpPr txBox="1">
          <a:spLocks noChangeArrowheads="1"/>
        </xdr:cNvSpPr>
      </xdr:nvSpPr>
      <xdr:spPr bwMode="auto">
        <a:xfrm>
          <a:off x="0" y="55759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5153"/>
    <xdr:sp macro="" textlink="">
      <xdr:nvSpPr>
        <xdr:cNvPr id="5620" name="Text Box 6">
          <a:extLst>
            <a:ext uri="{FF2B5EF4-FFF2-40B4-BE49-F238E27FC236}">
              <a16:creationId xmlns:a16="http://schemas.microsoft.com/office/drawing/2014/main" id="{1D821890-CCB7-45AD-B9E4-3FC346E330B5}"/>
            </a:ext>
          </a:extLst>
        </xdr:cNvPr>
        <xdr:cNvSpPr txBox="1">
          <a:spLocks noChangeArrowheads="1"/>
        </xdr:cNvSpPr>
      </xdr:nvSpPr>
      <xdr:spPr bwMode="auto">
        <a:xfrm>
          <a:off x="0" y="55759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5621" name="Text Box 4">
          <a:extLst>
            <a:ext uri="{FF2B5EF4-FFF2-40B4-BE49-F238E27FC236}">
              <a16:creationId xmlns:a16="http://schemas.microsoft.com/office/drawing/2014/main" id="{609AC84D-6398-4A71-B6D3-F286064CEFFD}"/>
            </a:ext>
          </a:extLst>
        </xdr:cNvPr>
        <xdr:cNvSpPr txBox="1">
          <a:spLocks noChangeArrowheads="1"/>
        </xdr:cNvSpPr>
      </xdr:nvSpPr>
      <xdr:spPr bwMode="auto">
        <a:xfrm>
          <a:off x="4276725" y="55759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5622" name="Text Box 6">
          <a:extLst>
            <a:ext uri="{FF2B5EF4-FFF2-40B4-BE49-F238E27FC236}">
              <a16:creationId xmlns:a16="http://schemas.microsoft.com/office/drawing/2014/main" id="{1EEA85E2-25E8-42B2-92DA-1105B2451EFC}"/>
            </a:ext>
          </a:extLst>
        </xdr:cNvPr>
        <xdr:cNvSpPr txBox="1">
          <a:spLocks noChangeArrowheads="1"/>
        </xdr:cNvSpPr>
      </xdr:nvSpPr>
      <xdr:spPr bwMode="auto">
        <a:xfrm>
          <a:off x="4276725" y="55759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14300"/>
    <xdr:sp macro="" textlink="">
      <xdr:nvSpPr>
        <xdr:cNvPr id="5623" name="Text Box 4">
          <a:extLst>
            <a:ext uri="{FF2B5EF4-FFF2-40B4-BE49-F238E27FC236}">
              <a16:creationId xmlns:a16="http://schemas.microsoft.com/office/drawing/2014/main" id="{192F6531-66FA-4C1B-87FA-D5F764289391}"/>
            </a:ext>
          </a:extLst>
        </xdr:cNvPr>
        <xdr:cNvSpPr txBox="1">
          <a:spLocks noChangeArrowheads="1"/>
        </xdr:cNvSpPr>
      </xdr:nvSpPr>
      <xdr:spPr bwMode="auto">
        <a:xfrm>
          <a:off x="1209675" y="54349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14300"/>
    <xdr:sp macro="" textlink="">
      <xdr:nvSpPr>
        <xdr:cNvPr id="5624" name="Text Box 6">
          <a:extLst>
            <a:ext uri="{FF2B5EF4-FFF2-40B4-BE49-F238E27FC236}">
              <a16:creationId xmlns:a16="http://schemas.microsoft.com/office/drawing/2014/main" id="{3896FFE1-DF14-4FB5-8D93-B3051DDFE908}"/>
            </a:ext>
          </a:extLst>
        </xdr:cNvPr>
        <xdr:cNvSpPr txBox="1">
          <a:spLocks noChangeArrowheads="1"/>
        </xdr:cNvSpPr>
      </xdr:nvSpPr>
      <xdr:spPr bwMode="auto">
        <a:xfrm>
          <a:off x="1209675" y="54349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625" name="Text Box 4">
          <a:extLst>
            <a:ext uri="{FF2B5EF4-FFF2-40B4-BE49-F238E27FC236}">
              <a16:creationId xmlns:a16="http://schemas.microsoft.com/office/drawing/2014/main" id="{E6814DAE-0534-4137-AC3B-F465BC1309D7}"/>
            </a:ext>
          </a:extLst>
        </xdr:cNvPr>
        <xdr:cNvSpPr txBox="1">
          <a:spLocks noChangeArrowheads="1"/>
        </xdr:cNvSpPr>
      </xdr:nvSpPr>
      <xdr:spPr bwMode="auto">
        <a:xfrm>
          <a:off x="120967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626" name="Text Box 6">
          <a:extLst>
            <a:ext uri="{FF2B5EF4-FFF2-40B4-BE49-F238E27FC236}">
              <a16:creationId xmlns:a16="http://schemas.microsoft.com/office/drawing/2014/main" id="{B8DFEF02-AA66-4A3C-A6C4-3BB845BB8260}"/>
            </a:ext>
          </a:extLst>
        </xdr:cNvPr>
        <xdr:cNvSpPr txBox="1">
          <a:spLocks noChangeArrowheads="1"/>
        </xdr:cNvSpPr>
      </xdr:nvSpPr>
      <xdr:spPr bwMode="auto">
        <a:xfrm>
          <a:off x="120967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627" name="Text Box 4">
          <a:extLst>
            <a:ext uri="{FF2B5EF4-FFF2-40B4-BE49-F238E27FC236}">
              <a16:creationId xmlns:a16="http://schemas.microsoft.com/office/drawing/2014/main" id="{935634CA-CD43-4195-8924-5133F9308C2A}"/>
            </a:ext>
          </a:extLst>
        </xdr:cNvPr>
        <xdr:cNvSpPr txBox="1">
          <a:spLocks noChangeArrowheads="1"/>
        </xdr:cNvSpPr>
      </xdr:nvSpPr>
      <xdr:spPr bwMode="auto">
        <a:xfrm>
          <a:off x="120967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628" name="Text Box 6">
          <a:extLst>
            <a:ext uri="{FF2B5EF4-FFF2-40B4-BE49-F238E27FC236}">
              <a16:creationId xmlns:a16="http://schemas.microsoft.com/office/drawing/2014/main" id="{FB32A9B5-E77D-4E08-85DB-FA185848CB15}"/>
            </a:ext>
          </a:extLst>
        </xdr:cNvPr>
        <xdr:cNvSpPr txBox="1">
          <a:spLocks noChangeArrowheads="1"/>
        </xdr:cNvSpPr>
      </xdr:nvSpPr>
      <xdr:spPr bwMode="auto">
        <a:xfrm>
          <a:off x="120967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629" name="Text Box 4">
          <a:extLst>
            <a:ext uri="{FF2B5EF4-FFF2-40B4-BE49-F238E27FC236}">
              <a16:creationId xmlns:a16="http://schemas.microsoft.com/office/drawing/2014/main" id="{C24A8A29-714A-4CC9-B926-09C8040BADEF}"/>
            </a:ext>
          </a:extLst>
        </xdr:cNvPr>
        <xdr:cNvSpPr txBox="1">
          <a:spLocks noChangeArrowheads="1"/>
        </xdr:cNvSpPr>
      </xdr:nvSpPr>
      <xdr:spPr bwMode="auto">
        <a:xfrm>
          <a:off x="120967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630" name="Text Box 6">
          <a:extLst>
            <a:ext uri="{FF2B5EF4-FFF2-40B4-BE49-F238E27FC236}">
              <a16:creationId xmlns:a16="http://schemas.microsoft.com/office/drawing/2014/main" id="{9623A7C2-632D-47B9-AA82-6D1A284D1F21}"/>
            </a:ext>
          </a:extLst>
        </xdr:cNvPr>
        <xdr:cNvSpPr txBox="1">
          <a:spLocks noChangeArrowheads="1"/>
        </xdr:cNvSpPr>
      </xdr:nvSpPr>
      <xdr:spPr bwMode="auto">
        <a:xfrm>
          <a:off x="120967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114300"/>
    <xdr:sp macro="" textlink="">
      <xdr:nvSpPr>
        <xdr:cNvPr id="5631" name="Text Box 4">
          <a:extLst>
            <a:ext uri="{FF2B5EF4-FFF2-40B4-BE49-F238E27FC236}">
              <a16:creationId xmlns:a16="http://schemas.microsoft.com/office/drawing/2014/main" id="{4AE8A190-911D-4C83-8A9D-29D91F7664C7}"/>
            </a:ext>
          </a:extLst>
        </xdr:cNvPr>
        <xdr:cNvSpPr txBox="1">
          <a:spLocks noChangeArrowheads="1"/>
        </xdr:cNvSpPr>
      </xdr:nvSpPr>
      <xdr:spPr bwMode="auto">
        <a:xfrm>
          <a:off x="260032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114300"/>
    <xdr:sp macro="" textlink="">
      <xdr:nvSpPr>
        <xdr:cNvPr id="5632" name="Text Box 6">
          <a:extLst>
            <a:ext uri="{FF2B5EF4-FFF2-40B4-BE49-F238E27FC236}">
              <a16:creationId xmlns:a16="http://schemas.microsoft.com/office/drawing/2014/main" id="{A9998124-445C-46F7-9D2E-D20CAF599BF7}"/>
            </a:ext>
          </a:extLst>
        </xdr:cNvPr>
        <xdr:cNvSpPr txBox="1">
          <a:spLocks noChangeArrowheads="1"/>
        </xdr:cNvSpPr>
      </xdr:nvSpPr>
      <xdr:spPr bwMode="auto">
        <a:xfrm>
          <a:off x="260032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oneCellAnchor>
  <xdr:oneCellAnchor>
    <xdr:from>
      <xdr:col>2</xdr:col>
      <xdr:colOff>0</xdr:colOff>
      <xdr:row>227</xdr:row>
      <xdr:rowOff>0</xdr:rowOff>
    </xdr:from>
    <xdr:ext cx="85725" cy="114300"/>
    <xdr:sp macro="" textlink="">
      <xdr:nvSpPr>
        <xdr:cNvPr id="5633" name="Text Box 4">
          <a:extLst>
            <a:ext uri="{FF2B5EF4-FFF2-40B4-BE49-F238E27FC236}">
              <a16:creationId xmlns:a16="http://schemas.microsoft.com/office/drawing/2014/main" id="{87C02635-CF48-4D8D-929E-E1657E3E660F}"/>
            </a:ext>
          </a:extLst>
        </xdr:cNvPr>
        <xdr:cNvSpPr txBox="1">
          <a:spLocks noChangeArrowheads="1"/>
        </xdr:cNvSpPr>
      </xdr:nvSpPr>
      <xdr:spPr bwMode="auto">
        <a:xfrm>
          <a:off x="120967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634" name="Text Box 6">
          <a:extLst>
            <a:ext uri="{FF2B5EF4-FFF2-40B4-BE49-F238E27FC236}">
              <a16:creationId xmlns:a16="http://schemas.microsoft.com/office/drawing/2014/main" id="{2CF0B2A7-2299-4009-AA44-D3594ACD5A17}"/>
            </a:ext>
          </a:extLst>
        </xdr:cNvPr>
        <xdr:cNvSpPr txBox="1">
          <a:spLocks noChangeArrowheads="1"/>
        </xdr:cNvSpPr>
      </xdr:nvSpPr>
      <xdr:spPr bwMode="auto">
        <a:xfrm>
          <a:off x="120967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227</xdr:row>
      <xdr:rowOff>0</xdr:rowOff>
    </xdr:from>
    <xdr:ext cx="85725" cy="114300"/>
    <xdr:sp macro="" textlink="">
      <xdr:nvSpPr>
        <xdr:cNvPr id="5635" name="Text Box 4">
          <a:extLst>
            <a:ext uri="{FF2B5EF4-FFF2-40B4-BE49-F238E27FC236}">
              <a16:creationId xmlns:a16="http://schemas.microsoft.com/office/drawing/2014/main" id="{A50E494E-1B02-4469-A5BE-93602CDEA94A}"/>
            </a:ext>
          </a:extLst>
        </xdr:cNvPr>
        <xdr:cNvSpPr txBox="1">
          <a:spLocks noChangeArrowheads="1"/>
        </xdr:cNvSpPr>
      </xdr:nvSpPr>
      <xdr:spPr bwMode="auto">
        <a:xfrm>
          <a:off x="0"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227</xdr:row>
      <xdr:rowOff>0</xdr:rowOff>
    </xdr:from>
    <xdr:ext cx="85725" cy="114300"/>
    <xdr:sp macro="" textlink="">
      <xdr:nvSpPr>
        <xdr:cNvPr id="5636" name="Text Box 6">
          <a:extLst>
            <a:ext uri="{FF2B5EF4-FFF2-40B4-BE49-F238E27FC236}">
              <a16:creationId xmlns:a16="http://schemas.microsoft.com/office/drawing/2014/main" id="{FDB79C24-0EEB-4831-9F23-0FEBDB0ED88D}"/>
            </a:ext>
          </a:extLst>
        </xdr:cNvPr>
        <xdr:cNvSpPr txBox="1">
          <a:spLocks noChangeArrowheads="1"/>
        </xdr:cNvSpPr>
      </xdr:nvSpPr>
      <xdr:spPr bwMode="auto">
        <a:xfrm>
          <a:off x="0"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227</xdr:row>
      <xdr:rowOff>0</xdr:rowOff>
    </xdr:from>
    <xdr:ext cx="85725" cy="114300"/>
    <xdr:sp macro="" textlink="">
      <xdr:nvSpPr>
        <xdr:cNvPr id="5637" name="Text Box 6">
          <a:extLst>
            <a:ext uri="{FF2B5EF4-FFF2-40B4-BE49-F238E27FC236}">
              <a16:creationId xmlns:a16="http://schemas.microsoft.com/office/drawing/2014/main" id="{A21192C9-162F-4308-B094-CBAE4441BCCF}"/>
            </a:ext>
          </a:extLst>
        </xdr:cNvPr>
        <xdr:cNvSpPr txBox="1">
          <a:spLocks noChangeArrowheads="1"/>
        </xdr:cNvSpPr>
      </xdr:nvSpPr>
      <xdr:spPr bwMode="auto">
        <a:xfrm>
          <a:off x="4276725" y="55540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819150"/>
    <xdr:sp macro="" textlink="">
      <xdr:nvSpPr>
        <xdr:cNvPr id="5638" name="Text Box 4">
          <a:extLst>
            <a:ext uri="{FF2B5EF4-FFF2-40B4-BE49-F238E27FC236}">
              <a16:creationId xmlns:a16="http://schemas.microsoft.com/office/drawing/2014/main" id="{EBD8E363-4AE2-4161-BCC1-1C58BBEA9E01}"/>
            </a:ext>
          </a:extLst>
        </xdr:cNvPr>
        <xdr:cNvSpPr txBox="1">
          <a:spLocks noChangeArrowheads="1"/>
        </xdr:cNvSpPr>
      </xdr:nvSpPr>
      <xdr:spPr bwMode="auto">
        <a:xfrm>
          <a:off x="1209675" y="543496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819150"/>
    <xdr:sp macro="" textlink="">
      <xdr:nvSpPr>
        <xdr:cNvPr id="5639" name="Text Box 6">
          <a:extLst>
            <a:ext uri="{FF2B5EF4-FFF2-40B4-BE49-F238E27FC236}">
              <a16:creationId xmlns:a16="http://schemas.microsoft.com/office/drawing/2014/main" id="{DBCB97EB-0B7D-41C7-BF31-9C49F4B83E27}"/>
            </a:ext>
          </a:extLst>
        </xdr:cNvPr>
        <xdr:cNvSpPr txBox="1">
          <a:spLocks noChangeArrowheads="1"/>
        </xdr:cNvSpPr>
      </xdr:nvSpPr>
      <xdr:spPr bwMode="auto">
        <a:xfrm>
          <a:off x="1209675" y="543496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5640" name="Text Box 6">
          <a:extLst>
            <a:ext uri="{FF2B5EF4-FFF2-40B4-BE49-F238E27FC236}">
              <a16:creationId xmlns:a16="http://schemas.microsoft.com/office/drawing/2014/main" id="{1F3E1E97-500B-4FDC-BE6D-4F2462E90B91}"/>
            </a:ext>
          </a:extLst>
        </xdr:cNvPr>
        <xdr:cNvSpPr txBox="1">
          <a:spLocks noChangeArrowheads="1"/>
        </xdr:cNvSpPr>
      </xdr:nvSpPr>
      <xdr:spPr bwMode="auto">
        <a:xfrm>
          <a:off x="1209675" y="54349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019175"/>
    <xdr:sp macro="" textlink="">
      <xdr:nvSpPr>
        <xdr:cNvPr id="5641" name="Text Box 4">
          <a:extLst>
            <a:ext uri="{FF2B5EF4-FFF2-40B4-BE49-F238E27FC236}">
              <a16:creationId xmlns:a16="http://schemas.microsoft.com/office/drawing/2014/main" id="{6CC4386E-1D19-4655-BC19-05646E996BBC}"/>
            </a:ext>
          </a:extLst>
        </xdr:cNvPr>
        <xdr:cNvSpPr txBox="1">
          <a:spLocks noChangeArrowheads="1"/>
        </xdr:cNvSpPr>
      </xdr:nvSpPr>
      <xdr:spPr bwMode="auto">
        <a:xfrm>
          <a:off x="1209675" y="543496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019175"/>
    <xdr:sp macro="" textlink="">
      <xdr:nvSpPr>
        <xdr:cNvPr id="5642" name="Text Box 6">
          <a:extLst>
            <a:ext uri="{FF2B5EF4-FFF2-40B4-BE49-F238E27FC236}">
              <a16:creationId xmlns:a16="http://schemas.microsoft.com/office/drawing/2014/main" id="{63534D7D-37E0-4C24-8FBC-4653E1DEA83E}"/>
            </a:ext>
          </a:extLst>
        </xdr:cNvPr>
        <xdr:cNvSpPr txBox="1">
          <a:spLocks noChangeArrowheads="1"/>
        </xdr:cNvSpPr>
      </xdr:nvSpPr>
      <xdr:spPr bwMode="auto">
        <a:xfrm>
          <a:off x="1209675" y="543496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5643" name="Text Box 4">
          <a:extLst>
            <a:ext uri="{FF2B5EF4-FFF2-40B4-BE49-F238E27FC236}">
              <a16:creationId xmlns:a16="http://schemas.microsoft.com/office/drawing/2014/main" id="{F0CA463B-0AAB-49E1-B09F-1579C58FA411}"/>
            </a:ext>
          </a:extLst>
        </xdr:cNvPr>
        <xdr:cNvSpPr txBox="1">
          <a:spLocks noChangeArrowheads="1"/>
        </xdr:cNvSpPr>
      </xdr:nvSpPr>
      <xdr:spPr bwMode="auto">
        <a:xfrm>
          <a:off x="1209675" y="54349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5644" name="Text Box 6">
          <a:extLst>
            <a:ext uri="{FF2B5EF4-FFF2-40B4-BE49-F238E27FC236}">
              <a16:creationId xmlns:a16="http://schemas.microsoft.com/office/drawing/2014/main" id="{82435815-AE80-4F1B-AA35-9BEBB8F0E0A8}"/>
            </a:ext>
          </a:extLst>
        </xdr:cNvPr>
        <xdr:cNvSpPr txBox="1">
          <a:spLocks noChangeArrowheads="1"/>
        </xdr:cNvSpPr>
      </xdr:nvSpPr>
      <xdr:spPr bwMode="auto">
        <a:xfrm>
          <a:off x="1209675" y="54349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223</xdr:row>
      <xdr:rowOff>0</xdr:rowOff>
    </xdr:from>
    <xdr:ext cx="85725" cy="676274"/>
    <xdr:sp macro="" textlink="">
      <xdr:nvSpPr>
        <xdr:cNvPr id="5645" name="Text Box 4">
          <a:extLst>
            <a:ext uri="{FF2B5EF4-FFF2-40B4-BE49-F238E27FC236}">
              <a16:creationId xmlns:a16="http://schemas.microsoft.com/office/drawing/2014/main" id="{F03B17DF-56A2-4B61-BCC0-ADCA31048640}"/>
            </a:ext>
          </a:extLst>
        </xdr:cNvPr>
        <xdr:cNvSpPr txBox="1">
          <a:spLocks noChangeArrowheads="1"/>
        </xdr:cNvSpPr>
      </xdr:nvSpPr>
      <xdr:spPr bwMode="auto">
        <a:xfrm>
          <a:off x="2600325" y="54349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223</xdr:row>
      <xdr:rowOff>0</xdr:rowOff>
    </xdr:from>
    <xdr:ext cx="85725" cy="676274"/>
    <xdr:sp macro="" textlink="">
      <xdr:nvSpPr>
        <xdr:cNvPr id="5646" name="Text Box 6">
          <a:extLst>
            <a:ext uri="{FF2B5EF4-FFF2-40B4-BE49-F238E27FC236}">
              <a16:creationId xmlns:a16="http://schemas.microsoft.com/office/drawing/2014/main" id="{4F3B2020-2D65-4A39-9606-67688A9FCFF2}"/>
            </a:ext>
          </a:extLst>
        </xdr:cNvPr>
        <xdr:cNvSpPr txBox="1">
          <a:spLocks noChangeArrowheads="1"/>
        </xdr:cNvSpPr>
      </xdr:nvSpPr>
      <xdr:spPr bwMode="auto">
        <a:xfrm>
          <a:off x="2600325" y="54349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5647" name="Text Box 4">
          <a:extLst>
            <a:ext uri="{FF2B5EF4-FFF2-40B4-BE49-F238E27FC236}">
              <a16:creationId xmlns:a16="http://schemas.microsoft.com/office/drawing/2014/main" id="{7789BB85-ACC9-4BCA-9FF2-B4FD1D035128}"/>
            </a:ext>
          </a:extLst>
        </xdr:cNvPr>
        <xdr:cNvSpPr txBox="1">
          <a:spLocks noChangeArrowheads="1"/>
        </xdr:cNvSpPr>
      </xdr:nvSpPr>
      <xdr:spPr bwMode="auto">
        <a:xfrm>
          <a:off x="1209675" y="54349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5648" name="Text Box 6">
          <a:extLst>
            <a:ext uri="{FF2B5EF4-FFF2-40B4-BE49-F238E27FC236}">
              <a16:creationId xmlns:a16="http://schemas.microsoft.com/office/drawing/2014/main" id="{9C8756FC-1A1C-4A1C-A8DA-ABE431ACF7A0}"/>
            </a:ext>
          </a:extLst>
        </xdr:cNvPr>
        <xdr:cNvSpPr txBox="1">
          <a:spLocks noChangeArrowheads="1"/>
        </xdr:cNvSpPr>
      </xdr:nvSpPr>
      <xdr:spPr bwMode="auto">
        <a:xfrm>
          <a:off x="1209675" y="54349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223</xdr:row>
      <xdr:rowOff>0</xdr:rowOff>
    </xdr:from>
    <xdr:ext cx="85725" cy="676274"/>
    <xdr:sp macro="" textlink="">
      <xdr:nvSpPr>
        <xdr:cNvPr id="5649" name="Text Box 4">
          <a:extLst>
            <a:ext uri="{FF2B5EF4-FFF2-40B4-BE49-F238E27FC236}">
              <a16:creationId xmlns:a16="http://schemas.microsoft.com/office/drawing/2014/main" id="{730F3CEA-E280-4993-817A-35668BB99FBB}"/>
            </a:ext>
          </a:extLst>
        </xdr:cNvPr>
        <xdr:cNvSpPr txBox="1">
          <a:spLocks noChangeArrowheads="1"/>
        </xdr:cNvSpPr>
      </xdr:nvSpPr>
      <xdr:spPr bwMode="auto">
        <a:xfrm>
          <a:off x="0" y="54349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223</xdr:row>
      <xdr:rowOff>0</xdr:rowOff>
    </xdr:from>
    <xdr:ext cx="85725" cy="676274"/>
    <xdr:sp macro="" textlink="">
      <xdr:nvSpPr>
        <xdr:cNvPr id="5650" name="Text Box 6">
          <a:extLst>
            <a:ext uri="{FF2B5EF4-FFF2-40B4-BE49-F238E27FC236}">
              <a16:creationId xmlns:a16="http://schemas.microsoft.com/office/drawing/2014/main" id="{086EE977-FADF-4719-8877-AA293C78C9E9}"/>
            </a:ext>
          </a:extLst>
        </xdr:cNvPr>
        <xdr:cNvSpPr txBox="1">
          <a:spLocks noChangeArrowheads="1"/>
        </xdr:cNvSpPr>
      </xdr:nvSpPr>
      <xdr:spPr bwMode="auto">
        <a:xfrm>
          <a:off x="0" y="54349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212</xdr:row>
      <xdr:rowOff>428625</xdr:rowOff>
    </xdr:from>
    <xdr:ext cx="85725" cy="150329"/>
    <xdr:sp macro="" textlink="">
      <xdr:nvSpPr>
        <xdr:cNvPr id="5651" name="Text Box 4">
          <a:extLst>
            <a:ext uri="{FF2B5EF4-FFF2-40B4-BE49-F238E27FC236}">
              <a16:creationId xmlns:a16="http://schemas.microsoft.com/office/drawing/2014/main" id="{E05717B8-C74D-42CB-B4BA-ED7118FA032F}"/>
            </a:ext>
          </a:extLst>
        </xdr:cNvPr>
        <xdr:cNvSpPr txBox="1">
          <a:spLocks noChangeArrowheads="1"/>
        </xdr:cNvSpPr>
      </xdr:nvSpPr>
      <xdr:spPr bwMode="auto">
        <a:xfrm>
          <a:off x="314325" y="525208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223</xdr:row>
      <xdr:rowOff>0</xdr:rowOff>
    </xdr:from>
    <xdr:ext cx="85725" cy="152400"/>
    <xdr:sp macro="" textlink="">
      <xdr:nvSpPr>
        <xdr:cNvPr id="5652" name="Text Box 4">
          <a:extLst>
            <a:ext uri="{FF2B5EF4-FFF2-40B4-BE49-F238E27FC236}">
              <a16:creationId xmlns:a16="http://schemas.microsoft.com/office/drawing/2014/main" id="{81E98067-41B6-41CE-9806-FE88FEFABE88}"/>
            </a:ext>
          </a:extLst>
        </xdr:cNvPr>
        <xdr:cNvSpPr txBox="1">
          <a:spLocks noChangeArrowheads="1"/>
        </xdr:cNvSpPr>
      </xdr:nvSpPr>
      <xdr:spPr bwMode="auto">
        <a:xfrm>
          <a:off x="4276725" y="54349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223</xdr:row>
      <xdr:rowOff>0</xdr:rowOff>
    </xdr:from>
    <xdr:ext cx="85725" cy="152400"/>
    <xdr:sp macro="" textlink="">
      <xdr:nvSpPr>
        <xdr:cNvPr id="5653" name="Text Box 6">
          <a:extLst>
            <a:ext uri="{FF2B5EF4-FFF2-40B4-BE49-F238E27FC236}">
              <a16:creationId xmlns:a16="http://schemas.microsoft.com/office/drawing/2014/main" id="{B6166559-A0B2-4B4A-9A33-427A86360FAA}"/>
            </a:ext>
          </a:extLst>
        </xdr:cNvPr>
        <xdr:cNvSpPr txBox="1">
          <a:spLocks noChangeArrowheads="1"/>
        </xdr:cNvSpPr>
      </xdr:nvSpPr>
      <xdr:spPr bwMode="auto">
        <a:xfrm>
          <a:off x="4276725" y="54349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7957"/>
    <xdr:sp macro="" textlink="">
      <xdr:nvSpPr>
        <xdr:cNvPr id="5654" name="Text Box 6">
          <a:extLst>
            <a:ext uri="{FF2B5EF4-FFF2-40B4-BE49-F238E27FC236}">
              <a16:creationId xmlns:a16="http://schemas.microsoft.com/office/drawing/2014/main" id="{5792C769-1E29-4AC6-BD5A-AC723E2ADC98}"/>
            </a:ext>
          </a:extLst>
        </xdr:cNvPr>
        <xdr:cNvSpPr txBox="1">
          <a:spLocks noChangeArrowheads="1"/>
        </xdr:cNvSpPr>
      </xdr:nvSpPr>
      <xdr:spPr bwMode="auto">
        <a:xfrm>
          <a:off x="1209675" y="557593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24218"/>
    <xdr:sp macro="" textlink="">
      <xdr:nvSpPr>
        <xdr:cNvPr id="5655" name="Text Box 4">
          <a:extLst>
            <a:ext uri="{FF2B5EF4-FFF2-40B4-BE49-F238E27FC236}">
              <a16:creationId xmlns:a16="http://schemas.microsoft.com/office/drawing/2014/main" id="{9752379F-C72A-4984-8CC0-E7E9675626CF}"/>
            </a:ext>
          </a:extLst>
        </xdr:cNvPr>
        <xdr:cNvSpPr txBox="1">
          <a:spLocks noChangeArrowheads="1"/>
        </xdr:cNvSpPr>
      </xdr:nvSpPr>
      <xdr:spPr bwMode="auto">
        <a:xfrm>
          <a:off x="1209675" y="557593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24218"/>
    <xdr:sp macro="" textlink="">
      <xdr:nvSpPr>
        <xdr:cNvPr id="5656" name="Text Box 6">
          <a:extLst>
            <a:ext uri="{FF2B5EF4-FFF2-40B4-BE49-F238E27FC236}">
              <a16:creationId xmlns:a16="http://schemas.microsoft.com/office/drawing/2014/main" id="{F4A2A29E-9922-4789-8E78-29227155705E}"/>
            </a:ext>
          </a:extLst>
        </xdr:cNvPr>
        <xdr:cNvSpPr txBox="1">
          <a:spLocks noChangeArrowheads="1"/>
        </xdr:cNvSpPr>
      </xdr:nvSpPr>
      <xdr:spPr bwMode="auto">
        <a:xfrm>
          <a:off x="1209675" y="557593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7957"/>
    <xdr:sp macro="" textlink="">
      <xdr:nvSpPr>
        <xdr:cNvPr id="5657" name="Text Box 4">
          <a:extLst>
            <a:ext uri="{FF2B5EF4-FFF2-40B4-BE49-F238E27FC236}">
              <a16:creationId xmlns:a16="http://schemas.microsoft.com/office/drawing/2014/main" id="{9A8919D5-4F17-49FE-831C-3B31D8E702EB}"/>
            </a:ext>
          </a:extLst>
        </xdr:cNvPr>
        <xdr:cNvSpPr txBox="1">
          <a:spLocks noChangeArrowheads="1"/>
        </xdr:cNvSpPr>
      </xdr:nvSpPr>
      <xdr:spPr bwMode="auto">
        <a:xfrm>
          <a:off x="1209675" y="557593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7957"/>
    <xdr:sp macro="" textlink="">
      <xdr:nvSpPr>
        <xdr:cNvPr id="5658" name="Text Box 6">
          <a:extLst>
            <a:ext uri="{FF2B5EF4-FFF2-40B4-BE49-F238E27FC236}">
              <a16:creationId xmlns:a16="http://schemas.microsoft.com/office/drawing/2014/main" id="{99EE2871-E432-4D0B-95C4-6F41F455AA0E}"/>
            </a:ext>
          </a:extLst>
        </xdr:cNvPr>
        <xdr:cNvSpPr txBox="1">
          <a:spLocks noChangeArrowheads="1"/>
        </xdr:cNvSpPr>
      </xdr:nvSpPr>
      <xdr:spPr bwMode="auto">
        <a:xfrm>
          <a:off x="1209675" y="557593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7957"/>
    <xdr:sp macro="" textlink="">
      <xdr:nvSpPr>
        <xdr:cNvPr id="5659" name="Text Box 4">
          <a:extLst>
            <a:ext uri="{FF2B5EF4-FFF2-40B4-BE49-F238E27FC236}">
              <a16:creationId xmlns:a16="http://schemas.microsoft.com/office/drawing/2014/main" id="{D1DF9A33-2497-4EB6-8204-EE8CD94254EA}"/>
            </a:ext>
          </a:extLst>
        </xdr:cNvPr>
        <xdr:cNvSpPr txBox="1">
          <a:spLocks noChangeArrowheads="1"/>
        </xdr:cNvSpPr>
      </xdr:nvSpPr>
      <xdr:spPr bwMode="auto">
        <a:xfrm>
          <a:off x="2600325" y="557593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7957"/>
    <xdr:sp macro="" textlink="">
      <xdr:nvSpPr>
        <xdr:cNvPr id="5660" name="Text Box 6">
          <a:extLst>
            <a:ext uri="{FF2B5EF4-FFF2-40B4-BE49-F238E27FC236}">
              <a16:creationId xmlns:a16="http://schemas.microsoft.com/office/drawing/2014/main" id="{7B8B914A-F8EA-4293-8F5C-8EFFAF9677E3}"/>
            </a:ext>
          </a:extLst>
        </xdr:cNvPr>
        <xdr:cNvSpPr txBox="1">
          <a:spLocks noChangeArrowheads="1"/>
        </xdr:cNvSpPr>
      </xdr:nvSpPr>
      <xdr:spPr bwMode="auto">
        <a:xfrm>
          <a:off x="2600325" y="557593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7957"/>
    <xdr:sp macro="" textlink="">
      <xdr:nvSpPr>
        <xdr:cNvPr id="5661" name="Text Box 4">
          <a:extLst>
            <a:ext uri="{FF2B5EF4-FFF2-40B4-BE49-F238E27FC236}">
              <a16:creationId xmlns:a16="http://schemas.microsoft.com/office/drawing/2014/main" id="{D4CB140A-C320-4F9A-8AFB-70F3FAE769C6}"/>
            </a:ext>
          </a:extLst>
        </xdr:cNvPr>
        <xdr:cNvSpPr txBox="1">
          <a:spLocks noChangeArrowheads="1"/>
        </xdr:cNvSpPr>
      </xdr:nvSpPr>
      <xdr:spPr bwMode="auto">
        <a:xfrm>
          <a:off x="1209675" y="557593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7957"/>
    <xdr:sp macro="" textlink="">
      <xdr:nvSpPr>
        <xdr:cNvPr id="5662" name="Text Box 6">
          <a:extLst>
            <a:ext uri="{FF2B5EF4-FFF2-40B4-BE49-F238E27FC236}">
              <a16:creationId xmlns:a16="http://schemas.microsoft.com/office/drawing/2014/main" id="{4576CD41-A59D-47DA-8C18-D09816587AC0}"/>
            </a:ext>
          </a:extLst>
        </xdr:cNvPr>
        <xdr:cNvSpPr txBox="1">
          <a:spLocks noChangeArrowheads="1"/>
        </xdr:cNvSpPr>
      </xdr:nvSpPr>
      <xdr:spPr bwMode="auto">
        <a:xfrm>
          <a:off x="1209675" y="557593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7957"/>
    <xdr:sp macro="" textlink="">
      <xdr:nvSpPr>
        <xdr:cNvPr id="5663" name="Text Box 4">
          <a:extLst>
            <a:ext uri="{FF2B5EF4-FFF2-40B4-BE49-F238E27FC236}">
              <a16:creationId xmlns:a16="http://schemas.microsoft.com/office/drawing/2014/main" id="{08991E24-D285-47F0-9026-8826C7ECFB05}"/>
            </a:ext>
          </a:extLst>
        </xdr:cNvPr>
        <xdr:cNvSpPr txBox="1">
          <a:spLocks noChangeArrowheads="1"/>
        </xdr:cNvSpPr>
      </xdr:nvSpPr>
      <xdr:spPr bwMode="auto">
        <a:xfrm>
          <a:off x="0" y="557593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7957"/>
    <xdr:sp macro="" textlink="">
      <xdr:nvSpPr>
        <xdr:cNvPr id="5664" name="Text Box 6">
          <a:extLst>
            <a:ext uri="{FF2B5EF4-FFF2-40B4-BE49-F238E27FC236}">
              <a16:creationId xmlns:a16="http://schemas.microsoft.com/office/drawing/2014/main" id="{0F11DEDC-F871-4A6A-B496-7C396552B3BE}"/>
            </a:ext>
          </a:extLst>
        </xdr:cNvPr>
        <xdr:cNvSpPr txBox="1">
          <a:spLocks noChangeArrowheads="1"/>
        </xdr:cNvSpPr>
      </xdr:nvSpPr>
      <xdr:spPr bwMode="auto">
        <a:xfrm>
          <a:off x="0" y="557593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5665" name="Text Box 4">
          <a:extLst>
            <a:ext uri="{FF2B5EF4-FFF2-40B4-BE49-F238E27FC236}">
              <a16:creationId xmlns:a16="http://schemas.microsoft.com/office/drawing/2014/main" id="{D7E1E609-F773-4E7B-B2DB-466BF418BBD5}"/>
            </a:ext>
          </a:extLst>
        </xdr:cNvPr>
        <xdr:cNvSpPr txBox="1">
          <a:spLocks noChangeArrowheads="1"/>
        </xdr:cNvSpPr>
      </xdr:nvSpPr>
      <xdr:spPr bwMode="auto">
        <a:xfrm>
          <a:off x="4276725" y="55759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5666" name="Text Box 6">
          <a:extLst>
            <a:ext uri="{FF2B5EF4-FFF2-40B4-BE49-F238E27FC236}">
              <a16:creationId xmlns:a16="http://schemas.microsoft.com/office/drawing/2014/main" id="{AA48B2D2-AEDA-4D5C-B4F3-F706EAA3913A}"/>
            </a:ext>
          </a:extLst>
        </xdr:cNvPr>
        <xdr:cNvSpPr txBox="1">
          <a:spLocks noChangeArrowheads="1"/>
        </xdr:cNvSpPr>
      </xdr:nvSpPr>
      <xdr:spPr bwMode="auto">
        <a:xfrm>
          <a:off x="4276725" y="55759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5667" name="Text Box 4">
          <a:extLst>
            <a:ext uri="{FF2B5EF4-FFF2-40B4-BE49-F238E27FC236}">
              <a16:creationId xmlns:a16="http://schemas.microsoft.com/office/drawing/2014/main" id="{2C2595A7-5AE8-4544-A8D9-D916E2900781}"/>
            </a:ext>
          </a:extLst>
        </xdr:cNvPr>
        <xdr:cNvSpPr txBox="1">
          <a:spLocks noChangeArrowheads="1"/>
        </xdr:cNvSpPr>
      </xdr:nvSpPr>
      <xdr:spPr bwMode="auto">
        <a:xfrm>
          <a:off x="1209675" y="557593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5668" name="Text Box 6">
          <a:extLst>
            <a:ext uri="{FF2B5EF4-FFF2-40B4-BE49-F238E27FC236}">
              <a16:creationId xmlns:a16="http://schemas.microsoft.com/office/drawing/2014/main" id="{E84B34ED-F30C-4587-82AA-655927B6F016}"/>
            </a:ext>
          </a:extLst>
        </xdr:cNvPr>
        <xdr:cNvSpPr txBox="1">
          <a:spLocks noChangeArrowheads="1"/>
        </xdr:cNvSpPr>
      </xdr:nvSpPr>
      <xdr:spPr bwMode="auto">
        <a:xfrm>
          <a:off x="1209675" y="557593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6348"/>
    <xdr:sp macro="" textlink="">
      <xdr:nvSpPr>
        <xdr:cNvPr id="5669" name="Text Box 4">
          <a:extLst>
            <a:ext uri="{FF2B5EF4-FFF2-40B4-BE49-F238E27FC236}">
              <a16:creationId xmlns:a16="http://schemas.microsoft.com/office/drawing/2014/main" id="{4017141F-8D0F-418C-8658-54C9173BDE84}"/>
            </a:ext>
          </a:extLst>
        </xdr:cNvPr>
        <xdr:cNvSpPr txBox="1">
          <a:spLocks noChangeArrowheads="1"/>
        </xdr:cNvSpPr>
      </xdr:nvSpPr>
      <xdr:spPr bwMode="auto">
        <a:xfrm>
          <a:off x="1209675" y="557593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6348"/>
    <xdr:sp macro="" textlink="">
      <xdr:nvSpPr>
        <xdr:cNvPr id="5670" name="Text Box 6">
          <a:extLst>
            <a:ext uri="{FF2B5EF4-FFF2-40B4-BE49-F238E27FC236}">
              <a16:creationId xmlns:a16="http://schemas.microsoft.com/office/drawing/2014/main" id="{E324AA54-BA62-47FD-AF37-0A77CA7DE8C1}"/>
            </a:ext>
          </a:extLst>
        </xdr:cNvPr>
        <xdr:cNvSpPr txBox="1">
          <a:spLocks noChangeArrowheads="1"/>
        </xdr:cNvSpPr>
      </xdr:nvSpPr>
      <xdr:spPr bwMode="auto">
        <a:xfrm>
          <a:off x="1209675" y="557593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5671" name="Text Box 6">
          <a:extLst>
            <a:ext uri="{FF2B5EF4-FFF2-40B4-BE49-F238E27FC236}">
              <a16:creationId xmlns:a16="http://schemas.microsoft.com/office/drawing/2014/main" id="{A44C5E39-D498-4902-8569-01CF40841A10}"/>
            </a:ext>
          </a:extLst>
        </xdr:cNvPr>
        <xdr:cNvSpPr txBox="1">
          <a:spLocks noChangeArrowheads="1"/>
        </xdr:cNvSpPr>
      </xdr:nvSpPr>
      <xdr:spPr bwMode="auto">
        <a:xfrm>
          <a:off x="1209675" y="55759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6373"/>
    <xdr:sp macro="" textlink="">
      <xdr:nvSpPr>
        <xdr:cNvPr id="5672" name="Text Box 4">
          <a:extLst>
            <a:ext uri="{FF2B5EF4-FFF2-40B4-BE49-F238E27FC236}">
              <a16:creationId xmlns:a16="http://schemas.microsoft.com/office/drawing/2014/main" id="{12A69D16-259E-4F84-A9CA-46844B1473F1}"/>
            </a:ext>
          </a:extLst>
        </xdr:cNvPr>
        <xdr:cNvSpPr txBox="1">
          <a:spLocks noChangeArrowheads="1"/>
        </xdr:cNvSpPr>
      </xdr:nvSpPr>
      <xdr:spPr bwMode="auto">
        <a:xfrm>
          <a:off x="1209675" y="557593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6373"/>
    <xdr:sp macro="" textlink="">
      <xdr:nvSpPr>
        <xdr:cNvPr id="5673" name="Text Box 6">
          <a:extLst>
            <a:ext uri="{FF2B5EF4-FFF2-40B4-BE49-F238E27FC236}">
              <a16:creationId xmlns:a16="http://schemas.microsoft.com/office/drawing/2014/main" id="{D9EEC989-9C8A-43D0-971B-0ECE76C85EA0}"/>
            </a:ext>
          </a:extLst>
        </xdr:cNvPr>
        <xdr:cNvSpPr txBox="1">
          <a:spLocks noChangeArrowheads="1"/>
        </xdr:cNvSpPr>
      </xdr:nvSpPr>
      <xdr:spPr bwMode="auto">
        <a:xfrm>
          <a:off x="1209675" y="557593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5674" name="Text Box 4">
          <a:extLst>
            <a:ext uri="{FF2B5EF4-FFF2-40B4-BE49-F238E27FC236}">
              <a16:creationId xmlns:a16="http://schemas.microsoft.com/office/drawing/2014/main" id="{1837AC4C-5E03-478D-B887-82BB62857136}"/>
            </a:ext>
          </a:extLst>
        </xdr:cNvPr>
        <xdr:cNvSpPr txBox="1">
          <a:spLocks noChangeArrowheads="1"/>
        </xdr:cNvSpPr>
      </xdr:nvSpPr>
      <xdr:spPr bwMode="auto">
        <a:xfrm>
          <a:off x="1209675" y="55759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5675" name="Text Box 6">
          <a:extLst>
            <a:ext uri="{FF2B5EF4-FFF2-40B4-BE49-F238E27FC236}">
              <a16:creationId xmlns:a16="http://schemas.microsoft.com/office/drawing/2014/main" id="{CA052F9D-881A-4B8E-9918-350389EA487C}"/>
            </a:ext>
          </a:extLst>
        </xdr:cNvPr>
        <xdr:cNvSpPr txBox="1">
          <a:spLocks noChangeArrowheads="1"/>
        </xdr:cNvSpPr>
      </xdr:nvSpPr>
      <xdr:spPr bwMode="auto">
        <a:xfrm>
          <a:off x="1209675" y="55759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5153"/>
    <xdr:sp macro="" textlink="">
      <xdr:nvSpPr>
        <xdr:cNvPr id="5676" name="Text Box 4">
          <a:extLst>
            <a:ext uri="{FF2B5EF4-FFF2-40B4-BE49-F238E27FC236}">
              <a16:creationId xmlns:a16="http://schemas.microsoft.com/office/drawing/2014/main" id="{7AB35A85-5099-418F-81A7-8CBA02D32F20}"/>
            </a:ext>
          </a:extLst>
        </xdr:cNvPr>
        <xdr:cNvSpPr txBox="1">
          <a:spLocks noChangeArrowheads="1"/>
        </xdr:cNvSpPr>
      </xdr:nvSpPr>
      <xdr:spPr bwMode="auto">
        <a:xfrm>
          <a:off x="2600325" y="55759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5153"/>
    <xdr:sp macro="" textlink="">
      <xdr:nvSpPr>
        <xdr:cNvPr id="5677" name="Text Box 6">
          <a:extLst>
            <a:ext uri="{FF2B5EF4-FFF2-40B4-BE49-F238E27FC236}">
              <a16:creationId xmlns:a16="http://schemas.microsoft.com/office/drawing/2014/main" id="{6B45257B-BEBA-46D9-ADCD-A4C7C7DA6488}"/>
            </a:ext>
          </a:extLst>
        </xdr:cNvPr>
        <xdr:cNvSpPr txBox="1">
          <a:spLocks noChangeArrowheads="1"/>
        </xdr:cNvSpPr>
      </xdr:nvSpPr>
      <xdr:spPr bwMode="auto">
        <a:xfrm>
          <a:off x="2600325" y="55759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5678" name="Text Box 4">
          <a:extLst>
            <a:ext uri="{FF2B5EF4-FFF2-40B4-BE49-F238E27FC236}">
              <a16:creationId xmlns:a16="http://schemas.microsoft.com/office/drawing/2014/main" id="{3EB7C003-DA35-4D2B-A439-31813357E078}"/>
            </a:ext>
          </a:extLst>
        </xdr:cNvPr>
        <xdr:cNvSpPr txBox="1">
          <a:spLocks noChangeArrowheads="1"/>
        </xdr:cNvSpPr>
      </xdr:nvSpPr>
      <xdr:spPr bwMode="auto">
        <a:xfrm>
          <a:off x="1209675" y="55759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5679" name="Text Box 6">
          <a:extLst>
            <a:ext uri="{FF2B5EF4-FFF2-40B4-BE49-F238E27FC236}">
              <a16:creationId xmlns:a16="http://schemas.microsoft.com/office/drawing/2014/main" id="{AE57A8BC-7988-4E5D-927F-ABB861A77034}"/>
            </a:ext>
          </a:extLst>
        </xdr:cNvPr>
        <xdr:cNvSpPr txBox="1">
          <a:spLocks noChangeArrowheads="1"/>
        </xdr:cNvSpPr>
      </xdr:nvSpPr>
      <xdr:spPr bwMode="auto">
        <a:xfrm>
          <a:off x="1209675" y="55759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5153"/>
    <xdr:sp macro="" textlink="">
      <xdr:nvSpPr>
        <xdr:cNvPr id="5680" name="Text Box 4">
          <a:extLst>
            <a:ext uri="{FF2B5EF4-FFF2-40B4-BE49-F238E27FC236}">
              <a16:creationId xmlns:a16="http://schemas.microsoft.com/office/drawing/2014/main" id="{A359D886-EF81-4AE3-AB0A-E965BEAA03CF}"/>
            </a:ext>
          </a:extLst>
        </xdr:cNvPr>
        <xdr:cNvSpPr txBox="1">
          <a:spLocks noChangeArrowheads="1"/>
        </xdr:cNvSpPr>
      </xdr:nvSpPr>
      <xdr:spPr bwMode="auto">
        <a:xfrm>
          <a:off x="0" y="55759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5153"/>
    <xdr:sp macro="" textlink="">
      <xdr:nvSpPr>
        <xdr:cNvPr id="5681" name="Text Box 6">
          <a:extLst>
            <a:ext uri="{FF2B5EF4-FFF2-40B4-BE49-F238E27FC236}">
              <a16:creationId xmlns:a16="http://schemas.microsoft.com/office/drawing/2014/main" id="{3C9EEF5A-A85F-45A1-97DC-EA649BD8311C}"/>
            </a:ext>
          </a:extLst>
        </xdr:cNvPr>
        <xdr:cNvSpPr txBox="1">
          <a:spLocks noChangeArrowheads="1"/>
        </xdr:cNvSpPr>
      </xdr:nvSpPr>
      <xdr:spPr bwMode="auto">
        <a:xfrm>
          <a:off x="0" y="557593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5682" name="Text Box 4">
          <a:extLst>
            <a:ext uri="{FF2B5EF4-FFF2-40B4-BE49-F238E27FC236}">
              <a16:creationId xmlns:a16="http://schemas.microsoft.com/office/drawing/2014/main" id="{CEE88D58-70A7-4DB8-B5E7-8DB62A7B3FEB}"/>
            </a:ext>
          </a:extLst>
        </xdr:cNvPr>
        <xdr:cNvSpPr txBox="1">
          <a:spLocks noChangeArrowheads="1"/>
        </xdr:cNvSpPr>
      </xdr:nvSpPr>
      <xdr:spPr bwMode="auto">
        <a:xfrm>
          <a:off x="4276725" y="55759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5683" name="Text Box 6">
          <a:extLst>
            <a:ext uri="{FF2B5EF4-FFF2-40B4-BE49-F238E27FC236}">
              <a16:creationId xmlns:a16="http://schemas.microsoft.com/office/drawing/2014/main" id="{C4F08BAD-E69D-41D7-94DC-1EC2FBCDF901}"/>
            </a:ext>
          </a:extLst>
        </xdr:cNvPr>
        <xdr:cNvSpPr txBox="1">
          <a:spLocks noChangeArrowheads="1"/>
        </xdr:cNvSpPr>
      </xdr:nvSpPr>
      <xdr:spPr bwMode="auto">
        <a:xfrm>
          <a:off x="4276725" y="55759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212</xdr:row>
      <xdr:rowOff>428625</xdr:rowOff>
    </xdr:from>
    <xdr:ext cx="85725" cy="150329"/>
    <xdr:sp macro="" textlink="">
      <xdr:nvSpPr>
        <xdr:cNvPr id="5684" name="Text Box 4">
          <a:extLst>
            <a:ext uri="{FF2B5EF4-FFF2-40B4-BE49-F238E27FC236}">
              <a16:creationId xmlns:a16="http://schemas.microsoft.com/office/drawing/2014/main" id="{80FF138C-FD83-460A-A42D-543DFEFF8837}"/>
            </a:ext>
          </a:extLst>
        </xdr:cNvPr>
        <xdr:cNvSpPr txBox="1">
          <a:spLocks noChangeArrowheads="1"/>
        </xdr:cNvSpPr>
      </xdr:nvSpPr>
      <xdr:spPr bwMode="auto">
        <a:xfrm>
          <a:off x="314325" y="525208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14300"/>
    <xdr:sp macro="" textlink="">
      <xdr:nvSpPr>
        <xdr:cNvPr id="5685" name="Text Box 4">
          <a:extLst>
            <a:ext uri="{FF2B5EF4-FFF2-40B4-BE49-F238E27FC236}">
              <a16:creationId xmlns:a16="http://schemas.microsoft.com/office/drawing/2014/main" id="{FA046898-5B51-41D4-973C-F342BD673DED}"/>
            </a:ext>
          </a:extLst>
        </xdr:cNvPr>
        <xdr:cNvSpPr txBox="1">
          <a:spLocks noChangeArrowheads="1"/>
        </xdr:cNvSpPr>
      </xdr:nvSpPr>
      <xdr:spPr bwMode="auto">
        <a:xfrm>
          <a:off x="1209675" y="54349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14300"/>
    <xdr:sp macro="" textlink="">
      <xdr:nvSpPr>
        <xdr:cNvPr id="5686" name="Text Box 6">
          <a:extLst>
            <a:ext uri="{FF2B5EF4-FFF2-40B4-BE49-F238E27FC236}">
              <a16:creationId xmlns:a16="http://schemas.microsoft.com/office/drawing/2014/main" id="{7708C4E5-F872-42DB-A227-1762E170561C}"/>
            </a:ext>
          </a:extLst>
        </xdr:cNvPr>
        <xdr:cNvSpPr txBox="1">
          <a:spLocks noChangeArrowheads="1"/>
        </xdr:cNvSpPr>
      </xdr:nvSpPr>
      <xdr:spPr bwMode="auto">
        <a:xfrm>
          <a:off x="1209675" y="54349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223</xdr:row>
      <xdr:rowOff>47625</xdr:rowOff>
    </xdr:from>
    <xdr:ext cx="85725" cy="819150"/>
    <xdr:sp macro="" textlink="">
      <xdr:nvSpPr>
        <xdr:cNvPr id="5687" name="Text Box 4">
          <a:extLst>
            <a:ext uri="{FF2B5EF4-FFF2-40B4-BE49-F238E27FC236}">
              <a16:creationId xmlns:a16="http://schemas.microsoft.com/office/drawing/2014/main" id="{FF7C32A0-6B17-44F8-8818-C7FDE7D8B718}"/>
            </a:ext>
          </a:extLst>
        </xdr:cNvPr>
        <xdr:cNvSpPr txBox="1">
          <a:spLocks noChangeArrowheads="1"/>
        </xdr:cNvSpPr>
      </xdr:nvSpPr>
      <xdr:spPr bwMode="auto">
        <a:xfrm>
          <a:off x="1800225" y="54397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oneCellAnchor>
  <xdr:oneCellAnchor>
    <xdr:from>
      <xdr:col>2</xdr:col>
      <xdr:colOff>0</xdr:colOff>
      <xdr:row>223</xdr:row>
      <xdr:rowOff>0</xdr:rowOff>
    </xdr:from>
    <xdr:ext cx="85725" cy="819150"/>
    <xdr:sp macro="" textlink="">
      <xdr:nvSpPr>
        <xdr:cNvPr id="5688" name="Text Box 6">
          <a:extLst>
            <a:ext uri="{FF2B5EF4-FFF2-40B4-BE49-F238E27FC236}">
              <a16:creationId xmlns:a16="http://schemas.microsoft.com/office/drawing/2014/main" id="{273EDC41-95C3-448C-A0D0-1E06E45B5CE7}"/>
            </a:ext>
          </a:extLst>
        </xdr:cNvPr>
        <xdr:cNvSpPr txBox="1">
          <a:spLocks noChangeArrowheads="1"/>
        </xdr:cNvSpPr>
      </xdr:nvSpPr>
      <xdr:spPr bwMode="auto">
        <a:xfrm>
          <a:off x="1209675" y="543496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5689" name="Text Box 6">
          <a:extLst>
            <a:ext uri="{FF2B5EF4-FFF2-40B4-BE49-F238E27FC236}">
              <a16:creationId xmlns:a16="http://schemas.microsoft.com/office/drawing/2014/main" id="{AF816B17-7C80-46B4-A651-2138F5AF9B24}"/>
            </a:ext>
          </a:extLst>
        </xdr:cNvPr>
        <xdr:cNvSpPr txBox="1">
          <a:spLocks noChangeArrowheads="1"/>
        </xdr:cNvSpPr>
      </xdr:nvSpPr>
      <xdr:spPr bwMode="auto">
        <a:xfrm>
          <a:off x="1209675" y="54349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019175"/>
    <xdr:sp macro="" textlink="">
      <xdr:nvSpPr>
        <xdr:cNvPr id="5690" name="Text Box 4">
          <a:extLst>
            <a:ext uri="{FF2B5EF4-FFF2-40B4-BE49-F238E27FC236}">
              <a16:creationId xmlns:a16="http://schemas.microsoft.com/office/drawing/2014/main" id="{E16DF045-1818-4E7B-BDDD-8142065609E8}"/>
            </a:ext>
          </a:extLst>
        </xdr:cNvPr>
        <xdr:cNvSpPr txBox="1">
          <a:spLocks noChangeArrowheads="1"/>
        </xdr:cNvSpPr>
      </xdr:nvSpPr>
      <xdr:spPr bwMode="auto">
        <a:xfrm>
          <a:off x="1209675" y="543496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019175"/>
    <xdr:sp macro="" textlink="">
      <xdr:nvSpPr>
        <xdr:cNvPr id="5691" name="Text Box 6">
          <a:extLst>
            <a:ext uri="{FF2B5EF4-FFF2-40B4-BE49-F238E27FC236}">
              <a16:creationId xmlns:a16="http://schemas.microsoft.com/office/drawing/2014/main" id="{7DDC0D25-BC93-4779-9A67-DD4D5ABB66B3}"/>
            </a:ext>
          </a:extLst>
        </xdr:cNvPr>
        <xdr:cNvSpPr txBox="1">
          <a:spLocks noChangeArrowheads="1"/>
        </xdr:cNvSpPr>
      </xdr:nvSpPr>
      <xdr:spPr bwMode="auto">
        <a:xfrm>
          <a:off x="1209675" y="543496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5692" name="Text Box 4">
          <a:extLst>
            <a:ext uri="{FF2B5EF4-FFF2-40B4-BE49-F238E27FC236}">
              <a16:creationId xmlns:a16="http://schemas.microsoft.com/office/drawing/2014/main" id="{A9D6E34F-09B6-498F-B590-53CA711B943E}"/>
            </a:ext>
          </a:extLst>
        </xdr:cNvPr>
        <xdr:cNvSpPr txBox="1">
          <a:spLocks noChangeArrowheads="1"/>
        </xdr:cNvSpPr>
      </xdr:nvSpPr>
      <xdr:spPr bwMode="auto">
        <a:xfrm>
          <a:off x="1209675" y="54349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5693" name="Text Box 6">
          <a:extLst>
            <a:ext uri="{FF2B5EF4-FFF2-40B4-BE49-F238E27FC236}">
              <a16:creationId xmlns:a16="http://schemas.microsoft.com/office/drawing/2014/main" id="{23821FAD-E895-4A99-85CB-212859DE87D5}"/>
            </a:ext>
          </a:extLst>
        </xdr:cNvPr>
        <xdr:cNvSpPr txBox="1">
          <a:spLocks noChangeArrowheads="1"/>
        </xdr:cNvSpPr>
      </xdr:nvSpPr>
      <xdr:spPr bwMode="auto">
        <a:xfrm>
          <a:off x="1209675" y="54349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223</xdr:row>
      <xdr:rowOff>0</xdr:rowOff>
    </xdr:from>
    <xdr:ext cx="85725" cy="676274"/>
    <xdr:sp macro="" textlink="">
      <xdr:nvSpPr>
        <xdr:cNvPr id="5694" name="Text Box 4">
          <a:extLst>
            <a:ext uri="{FF2B5EF4-FFF2-40B4-BE49-F238E27FC236}">
              <a16:creationId xmlns:a16="http://schemas.microsoft.com/office/drawing/2014/main" id="{F3025EFA-41DF-46F2-BD55-1AED02AF4A07}"/>
            </a:ext>
          </a:extLst>
        </xdr:cNvPr>
        <xdr:cNvSpPr txBox="1">
          <a:spLocks noChangeArrowheads="1"/>
        </xdr:cNvSpPr>
      </xdr:nvSpPr>
      <xdr:spPr bwMode="auto">
        <a:xfrm>
          <a:off x="2600325" y="54349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223</xdr:row>
      <xdr:rowOff>0</xdr:rowOff>
    </xdr:from>
    <xdr:ext cx="85725" cy="676274"/>
    <xdr:sp macro="" textlink="">
      <xdr:nvSpPr>
        <xdr:cNvPr id="5695" name="Text Box 6">
          <a:extLst>
            <a:ext uri="{FF2B5EF4-FFF2-40B4-BE49-F238E27FC236}">
              <a16:creationId xmlns:a16="http://schemas.microsoft.com/office/drawing/2014/main" id="{918800BE-6F0B-4178-8ADA-249B6FA0A10E}"/>
            </a:ext>
          </a:extLst>
        </xdr:cNvPr>
        <xdr:cNvSpPr txBox="1">
          <a:spLocks noChangeArrowheads="1"/>
        </xdr:cNvSpPr>
      </xdr:nvSpPr>
      <xdr:spPr bwMode="auto">
        <a:xfrm>
          <a:off x="2600325" y="54349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5696" name="Text Box 4">
          <a:extLst>
            <a:ext uri="{FF2B5EF4-FFF2-40B4-BE49-F238E27FC236}">
              <a16:creationId xmlns:a16="http://schemas.microsoft.com/office/drawing/2014/main" id="{F31FECF9-5726-48A8-81D2-43BC6ED5FBB3}"/>
            </a:ext>
          </a:extLst>
        </xdr:cNvPr>
        <xdr:cNvSpPr txBox="1">
          <a:spLocks noChangeArrowheads="1"/>
        </xdr:cNvSpPr>
      </xdr:nvSpPr>
      <xdr:spPr bwMode="auto">
        <a:xfrm>
          <a:off x="1209675" y="54349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223</xdr:row>
      <xdr:rowOff>0</xdr:rowOff>
    </xdr:from>
    <xdr:ext cx="85725" cy="676274"/>
    <xdr:sp macro="" textlink="">
      <xdr:nvSpPr>
        <xdr:cNvPr id="5697" name="Text Box 6">
          <a:extLst>
            <a:ext uri="{FF2B5EF4-FFF2-40B4-BE49-F238E27FC236}">
              <a16:creationId xmlns:a16="http://schemas.microsoft.com/office/drawing/2014/main" id="{CAD86822-6786-4015-BEF0-0F946A542B6F}"/>
            </a:ext>
          </a:extLst>
        </xdr:cNvPr>
        <xdr:cNvSpPr txBox="1">
          <a:spLocks noChangeArrowheads="1"/>
        </xdr:cNvSpPr>
      </xdr:nvSpPr>
      <xdr:spPr bwMode="auto">
        <a:xfrm>
          <a:off x="2124075" y="54349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5698" name="Text Box 4">
          <a:extLst>
            <a:ext uri="{FF2B5EF4-FFF2-40B4-BE49-F238E27FC236}">
              <a16:creationId xmlns:a16="http://schemas.microsoft.com/office/drawing/2014/main" id="{616C963B-5453-4F78-A65D-A4AA86EC5FFC}"/>
            </a:ext>
          </a:extLst>
        </xdr:cNvPr>
        <xdr:cNvSpPr txBox="1">
          <a:spLocks noChangeArrowheads="1"/>
        </xdr:cNvSpPr>
      </xdr:nvSpPr>
      <xdr:spPr bwMode="auto">
        <a:xfrm>
          <a:off x="1209675" y="557593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5699" name="Text Box 6">
          <a:extLst>
            <a:ext uri="{FF2B5EF4-FFF2-40B4-BE49-F238E27FC236}">
              <a16:creationId xmlns:a16="http://schemas.microsoft.com/office/drawing/2014/main" id="{57FAA663-933A-4E01-B95C-976407E103C4}"/>
            </a:ext>
          </a:extLst>
        </xdr:cNvPr>
        <xdr:cNvSpPr txBox="1">
          <a:spLocks noChangeArrowheads="1"/>
        </xdr:cNvSpPr>
      </xdr:nvSpPr>
      <xdr:spPr bwMode="auto">
        <a:xfrm>
          <a:off x="1209675" y="557593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228</xdr:row>
      <xdr:rowOff>47625</xdr:rowOff>
    </xdr:from>
    <xdr:ext cx="85725" cy="819150"/>
    <xdr:sp macro="" textlink="">
      <xdr:nvSpPr>
        <xdr:cNvPr id="5700" name="Text Box 4">
          <a:extLst>
            <a:ext uri="{FF2B5EF4-FFF2-40B4-BE49-F238E27FC236}">
              <a16:creationId xmlns:a16="http://schemas.microsoft.com/office/drawing/2014/main" id="{9ADABA54-B1C7-435E-994E-5CD4D02ECF98}"/>
            </a:ext>
          </a:extLst>
        </xdr:cNvPr>
        <xdr:cNvSpPr txBox="1">
          <a:spLocks noChangeArrowheads="1"/>
        </xdr:cNvSpPr>
      </xdr:nvSpPr>
      <xdr:spPr bwMode="auto">
        <a:xfrm>
          <a:off x="1800225" y="558069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9150"/>
    <xdr:sp macro="" textlink="">
      <xdr:nvSpPr>
        <xdr:cNvPr id="5701" name="Text Box 6">
          <a:extLst>
            <a:ext uri="{FF2B5EF4-FFF2-40B4-BE49-F238E27FC236}">
              <a16:creationId xmlns:a16="http://schemas.microsoft.com/office/drawing/2014/main" id="{49F236ED-560C-4DA6-A2AF-B550772568E1}"/>
            </a:ext>
          </a:extLst>
        </xdr:cNvPr>
        <xdr:cNvSpPr txBox="1">
          <a:spLocks noChangeArrowheads="1"/>
        </xdr:cNvSpPr>
      </xdr:nvSpPr>
      <xdr:spPr bwMode="auto">
        <a:xfrm>
          <a:off x="1209675" y="557593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5702" name="Text Box 6">
          <a:extLst>
            <a:ext uri="{FF2B5EF4-FFF2-40B4-BE49-F238E27FC236}">
              <a16:creationId xmlns:a16="http://schemas.microsoft.com/office/drawing/2014/main" id="{5FA2FA2C-7475-4A5D-B054-059BD4C2D2CF}"/>
            </a:ext>
          </a:extLst>
        </xdr:cNvPr>
        <xdr:cNvSpPr txBox="1">
          <a:spLocks noChangeArrowheads="1"/>
        </xdr:cNvSpPr>
      </xdr:nvSpPr>
      <xdr:spPr bwMode="auto">
        <a:xfrm>
          <a:off x="1209675" y="557593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9175"/>
    <xdr:sp macro="" textlink="">
      <xdr:nvSpPr>
        <xdr:cNvPr id="5703" name="Text Box 4">
          <a:extLst>
            <a:ext uri="{FF2B5EF4-FFF2-40B4-BE49-F238E27FC236}">
              <a16:creationId xmlns:a16="http://schemas.microsoft.com/office/drawing/2014/main" id="{93DD3BA8-013B-4D83-AF55-7D7D33B2E22F}"/>
            </a:ext>
          </a:extLst>
        </xdr:cNvPr>
        <xdr:cNvSpPr txBox="1">
          <a:spLocks noChangeArrowheads="1"/>
        </xdr:cNvSpPr>
      </xdr:nvSpPr>
      <xdr:spPr bwMode="auto">
        <a:xfrm>
          <a:off x="1209675" y="557593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9175"/>
    <xdr:sp macro="" textlink="">
      <xdr:nvSpPr>
        <xdr:cNvPr id="5704" name="Text Box 6">
          <a:extLst>
            <a:ext uri="{FF2B5EF4-FFF2-40B4-BE49-F238E27FC236}">
              <a16:creationId xmlns:a16="http://schemas.microsoft.com/office/drawing/2014/main" id="{C21565C1-D5C3-4B3E-B901-C48D06AC3ED9}"/>
            </a:ext>
          </a:extLst>
        </xdr:cNvPr>
        <xdr:cNvSpPr txBox="1">
          <a:spLocks noChangeArrowheads="1"/>
        </xdr:cNvSpPr>
      </xdr:nvSpPr>
      <xdr:spPr bwMode="auto">
        <a:xfrm>
          <a:off x="1209675" y="557593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5705" name="Text Box 4">
          <a:extLst>
            <a:ext uri="{FF2B5EF4-FFF2-40B4-BE49-F238E27FC236}">
              <a16:creationId xmlns:a16="http://schemas.microsoft.com/office/drawing/2014/main" id="{BAB43F00-A2EB-45CE-BB1A-CEF1A01EEF26}"/>
            </a:ext>
          </a:extLst>
        </xdr:cNvPr>
        <xdr:cNvSpPr txBox="1">
          <a:spLocks noChangeArrowheads="1"/>
        </xdr:cNvSpPr>
      </xdr:nvSpPr>
      <xdr:spPr bwMode="auto">
        <a:xfrm>
          <a:off x="1209675" y="557593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5706" name="Text Box 6">
          <a:extLst>
            <a:ext uri="{FF2B5EF4-FFF2-40B4-BE49-F238E27FC236}">
              <a16:creationId xmlns:a16="http://schemas.microsoft.com/office/drawing/2014/main" id="{63CC1BA8-159D-41A3-887F-B8DCB4173771}"/>
            </a:ext>
          </a:extLst>
        </xdr:cNvPr>
        <xdr:cNvSpPr txBox="1">
          <a:spLocks noChangeArrowheads="1"/>
        </xdr:cNvSpPr>
      </xdr:nvSpPr>
      <xdr:spPr bwMode="auto">
        <a:xfrm>
          <a:off x="1209675" y="557593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6274"/>
    <xdr:sp macro="" textlink="">
      <xdr:nvSpPr>
        <xdr:cNvPr id="5707" name="Text Box 4">
          <a:extLst>
            <a:ext uri="{FF2B5EF4-FFF2-40B4-BE49-F238E27FC236}">
              <a16:creationId xmlns:a16="http://schemas.microsoft.com/office/drawing/2014/main" id="{0A6DEB88-D4A7-4906-AD10-8516EF127AAD}"/>
            </a:ext>
          </a:extLst>
        </xdr:cNvPr>
        <xdr:cNvSpPr txBox="1">
          <a:spLocks noChangeArrowheads="1"/>
        </xdr:cNvSpPr>
      </xdr:nvSpPr>
      <xdr:spPr bwMode="auto">
        <a:xfrm>
          <a:off x="2600325" y="557593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6274"/>
    <xdr:sp macro="" textlink="">
      <xdr:nvSpPr>
        <xdr:cNvPr id="5708" name="Text Box 6">
          <a:extLst>
            <a:ext uri="{FF2B5EF4-FFF2-40B4-BE49-F238E27FC236}">
              <a16:creationId xmlns:a16="http://schemas.microsoft.com/office/drawing/2014/main" id="{E3D7EBC8-4782-4AE6-AC0B-7F429FE1D489}"/>
            </a:ext>
          </a:extLst>
        </xdr:cNvPr>
        <xdr:cNvSpPr txBox="1">
          <a:spLocks noChangeArrowheads="1"/>
        </xdr:cNvSpPr>
      </xdr:nvSpPr>
      <xdr:spPr bwMode="auto">
        <a:xfrm>
          <a:off x="2600325" y="557593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5709" name="Text Box 4">
          <a:extLst>
            <a:ext uri="{FF2B5EF4-FFF2-40B4-BE49-F238E27FC236}">
              <a16:creationId xmlns:a16="http://schemas.microsoft.com/office/drawing/2014/main" id="{4174CAB3-5191-40CF-8F3F-3B451B4A82FD}"/>
            </a:ext>
          </a:extLst>
        </xdr:cNvPr>
        <xdr:cNvSpPr txBox="1">
          <a:spLocks noChangeArrowheads="1"/>
        </xdr:cNvSpPr>
      </xdr:nvSpPr>
      <xdr:spPr bwMode="auto">
        <a:xfrm>
          <a:off x="1209675" y="557593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228</xdr:row>
      <xdr:rowOff>0</xdr:rowOff>
    </xdr:from>
    <xdr:ext cx="85725" cy="676274"/>
    <xdr:sp macro="" textlink="">
      <xdr:nvSpPr>
        <xdr:cNvPr id="5710" name="Text Box 6">
          <a:extLst>
            <a:ext uri="{FF2B5EF4-FFF2-40B4-BE49-F238E27FC236}">
              <a16:creationId xmlns:a16="http://schemas.microsoft.com/office/drawing/2014/main" id="{F033F349-D8C0-485D-A973-99F943C3B736}"/>
            </a:ext>
          </a:extLst>
        </xdr:cNvPr>
        <xdr:cNvSpPr txBox="1">
          <a:spLocks noChangeArrowheads="1"/>
        </xdr:cNvSpPr>
      </xdr:nvSpPr>
      <xdr:spPr bwMode="auto">
        <a:xfrm>
          <a:off x="2124075" y="557593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229</xdr:row>
      <xdr:rowOff>85725</xdr:rowOff>
    </xdr:from>
    <xdr:ext cx="85725" cy="676274"/>
    <xdr:sp macro="" textlink="">
      <xdr:nvSpPr>
        <xdr:cNvPr id="5711" name="Text Box 6">
          <a:extLst>
            <a:ext uri="{FF2B5EF4-FFF2-40B4-BE49-F238E27FC236}">
              <a16:creationId xmlns:a16="http://schemas.microsoft.com/office/drawing/2014/main" id="{B41D0DC2-5475-4EDF-A039-F29C3D3D6C08}"/>
            </a:ext>
          </a:extLst>
        </xdr:cNvPr>
        <xdr:cNvSpPr txBox="1">
          <a:spLocks noChangeArrowheads="1"/>
        </xdr:cNvSpPr>
      </xdr:nvSpPr>
      <xdr:spPr bwMode="auto">
        <a:xfrm>
          <a:off x="2190750" y="560451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261</xdr:row>
      <xdr:rowOff>428625</xdr:rowOff>
    </xdr:from>
    <xdr:ext cx="85725" cy="156322"/>
    <xdr:sp macro="" textlink="">
      <xdr:nvSpPr>
        <xdr:cNvPr id="5712" name="Text Box 4">
          <a:extLst>
            <a:ext uri="{FF2B5EF4-FFF2-40B4-BE49-F238E27FC236}">
              <a16:creationId xmlns:a16="http://schemas.microsoft.com/office/drawing/2014/main" id="{447FEB57-4BB1-4FA9-B0DA-05BE5C4CD807}"/>
            </a:ext>
          </a:extLst>
        </xdr:cNvPr>
        <xdr:cNvSpPr txBox="1">
          <a:spLocks noChangeArrowheads="1"/>
        </xdr:cNvSpPr>
      </xdr:nvSpPr>
      <xdr:spPr bwMode="auto">
        <a:xfrm>
          <a:off x="314325" y="514159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261</xdr:row>
      <xdr:rowOff>428625</xdr:rowOff>
    </xdr:from>
    <xdr:ext cx="85725" cy="156322"/>
    <xdr:sp macro="" textlink="">
      <xdr:nvSpPr>
        <xdr:cNvPr id="5713" name="Text Box 4">
          <a:extLst>
            <a:ext uri="{FF2B5EF4-FFF2-40B4-BE49-F238E27FC236}">
              <a16:creationId xmlns:a16="http://schemas.microsoft.com/office/drawing/2014/main" id="{1EE71C53-0D88-4F9B-B82A-266B43554EFC}"/>
            </a:ext>
          </a:extLst>
        </xdr:cNvPr>
        <xdr:cNvSpPr txBox="1">
          <a:spLocks noChangeArrowheads="1"/>
        </xdr:cNvSpPr>
      </xdr:nvSpPr>
      <xdr:spPr bwMode="auto">
        <a:xfrm>
          <a:off x="314325" y="514159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237</xdr:row>
      <xdr:rowOff>428625</xdr:rowOff>
    </xdr:from>
    <xdr:ext cx="85725" cy="150329"/>
    <xdr:sp macro="" textlink="">
      <xdr:nvSpPr>
        <xdr:cNvPr id="5714" name="Text Box 4">
          <a:extLst>
            <a:ext uri="{FF2B5EF4-FFF2-40B4-BE49-F238E27FC236}">
              <a16:creationId xmlns:a16="http://schemas.microsoft.com/office/drawing/2014/main" id="{F8578542-713C-4038-95BB-37F10C01DD65}"/>
            </a:ext>
          </a:extLst>
        </xdr:cNvPr>
        <xdr:cNvSpPr txBox="1">
          <a:spLocks noChangeArrowheads="1"/>
        </xdr:cNvSpPr>
      </xdr:nvSpPr>
      <xdr:spPr bwMode="auto">
        <a:xfrm>
          <a:off x="314325" y="460533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14300"/>
    <xdr:sp macro="" textlink="">
      <xdr:nvSpPr>
        <xdr:cNvPr id="5715" name="Text Box 4">
          <a:extLst>
            <a:ext uri="{FF2B5EF4-FFF2-40B4-BE49-F238E27FC236}">
              <a16:creationId xmlns:a16="http://schemas.microsoft.com/office/drawing/2014/main" id="{5AE9CE74-C929-41FF-BA88-40B16269F593}"/>
            </a:ext>
          </a:extLst>
        </xdr:cNvPr>
        <xdr:cNvSpPr txBox="1">
          <a:spLocks noChangeArrowheads="1"/>
        </xdr:cNvSpPr>
      </xdr:nvSpPr>
      <xdr:spPr bwMode="auto">
        <a:xfrm>
          <a:off x="1209675" y="487489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14300"/>
    <xdr:sp macro="" textlink="">
      <xdr:nvSpPr>
        <xdr:cNvPr id="5716" name="Text Box 6">
          <a:extLst>
            <a:ext uri="{FF2B5EF4-FFF2-40B4-BE49-F238E27FC236}">
              <a16:creationId xmlns:a16="http://schemas.microsoft.com/office/drawing/2014/main" id="{7A89B9E8-BCFA-46C0-955A-190E0672D177}"/>
            </a:ext>
          </a:extLst>
        </xdr:cNvPr>
        <xdr:cNvSpPr txBox="1">
          <a:spLocks noChangeArrowheads="1"/>
        </xdr:cNvSpPr>
      </xdr:nvSpPr>
      <xdr:spPr bwMode="auto">
        <a:xfrm>
          <a:off x="1209675" y="487489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5717" name="Text Box 4">
          <a:extLst>
            <a:ext uri="{FF2B5EF4-FFF2-40B4-BE49-F238E27FC236}">
              <a16:creationId xmlns:a16="http://schemas.microsoft.com/office/drawing/2014/main" id="{854DE3C6-8BB1-4A05-9A8D-B643161970C8}"/>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5718" name="Text Box 6">
          <a:extLst>
            <a:ext uri="{FF2B5EF4-FFF2-40B4-BE49-F238E27FC236}">
              <a16:creationId xmlns:a16="http://schemas.microsoft.com/office/drawing/2014/main" id="{94A024F4-CD75-4CCF-B395-D70ADF1654AD}"/>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5719" name="Text Box 4">
          <a:extLst>
            <a:ext uri="{FF2B5EF4-FFF2-40B4-BE49-F238E27FC236}">
              <a16:creationId xmlns:a16="http://schemas.microsoft.com/office/drawing/2014/main" id="{88488C07-2800-4B6E-9169-5A8524961BB8}"/>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5720" name="Text Box 6">
          <a:extLst>
            <a:ext uri="{FF2B5EF4-FFF2-40B4-BE49-F238E27FC236}">
              <a16:creationId xmlns:a16="http://schemas.microsoft.com/office/drawing/2014/main" id="{5B18B97C-9715-416D-BBF9-E858BD12EDF0}"/>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5721" name="Text Box 4">
          <a:extLst>
            <a:ext uri="{FF2B5EF4-FFF2-40B4-BE49-F238E27FC236}">
              <a16:creationId xmlns:a16="http://schemas.microsoft.com/office/drawing/2014/main" id="{1D8B4768-629F-44CC-9F36-A9D89E3ABB72}"/>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5722" name="Text Box 6">
          <a:extLst>
            <a:ext uri="{FF2B5EF4-FFF2-40B4-BE49-F238E27FC236}">
              <a16:creationId xmlns:a16="http://schemas.microsoft.com/office/drawing/2014/main" id="{793C654E-2125-4613-B0CA-BDE423ACD060}"/>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256</xdr:row>
      <xdr:rowOff>0</xdr:rowOff>
    </xdr:from>
    <xdr:ext cx="85725" cy="114300"/>
    <xdr:sp macro="" textlink="">
      <xdr:nvSpPr>
        <xdr:cNvPr id="5723" name="Text Box 4">
          <a:extLst>
            <a:ext uri="{FF2B5EF4-FFF2-40B4-BE49-F238E27FC236}">
              <a16:creationId xmlns:a16="http://schemas.microsoft.com/office/drawing/2014/main" id="{0961F866-48D1-475E-AA85-28C84BD038F4}"/>
            </a:ext>
          </a:extLst>
        </xdr:cNvPr>
        <xdr:cNvSpPr txBox="1">
          <a:spLocks noChangeArrowheads="1"/>
        </xdr:cNvSpPr>
      </xdr:nvSpPr>
      <xdr:spPr bwMode="auto">
        <a:xfrm>
          <a:off x="260032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256</xdr:row>
      <xdr:rowOff>0</xdr:rowOff>
    </xdr:from>
    <xdr:ext cx="85725" cy="114300"/>
    <xdr:sp macro="" textlink="">
      <xdr:nvSpPr>
        <xdr:cNvPr id="5724" name="Text Box 6">
          <a:extLst>
            <a:ext uri="{FF2B5EF4-FFF2-40B4-BE49-F238E27FC236}">
              <a16:creationId xmlns:a16="http://schemas.microsoft.com/office/drawing/2014/main" id="{E4981EB1-781E-48AC-ADDC-E6E62DC18CAA}"/>
            </a:ext>
          </a:extLst>
        </xdr:cNvPr>
        <xdr:cNvSpPr txBox="1">
          <a:spLocks noChangeArrowheads="1"/>
        </xdr:cNvSpPr>
      </xdr:nvSpPr>
      <xdr:spPr bwMode="auto">
        <a:xfrm>
          <a:off x="260032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5725" name="Text Box 4">
          <a:extLst>
            <a:ext uri="{FF2B5EF4-FFF2-40B4-BE49-F238E27FC236}">
              <a16:creationId xmlns:a16="http://schemas.microsoft.com/office/drawing/2014/main" id="{7CFF798B-3CBB-4F1F-9A11-07B5613CD2CC}"/>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5726" name="Text Box 6">
          <a:extLst>
            <a:ext uri="{FF2B5EF4-FFF2-40B4-BE49-F238E27FC236}">
              <a16:creationId xmlns:a16="http://schemas.microsoft.com/office/drawing/2014/main" id="{D20D0AE6-DFCD-4273-B189-23B2ECCDD1E0}"/>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256</xdr:row>
      <xdr:rowOff>0</xdr:rowOff>
    </xdr:from>
    <xdr:ext cx="85725" cy="114300"/>
    <xdr:sp macro="" textlink="">
      <xdr:nvSpPr>
        <xdr:cNvPr id="5727" name="Text Box 4">
          <a:extLst>
            <a:ext uri="{FF2B5EF4-FFF2-40B4-BE49-F238E27FC236}">
              <a16:creationId xmlns:a16="http://schemas.microsoft.com/office/drawing/2014/main" id="{9106C684-EA38-433A-A4C1-2C14C93DBF05}"/>
            </a:ext>
          </a:extLst>
        </xdr:cNvPr>
        <xdr:cNvSpPr txBox="1">
          <a:spLocks noChangeArrowheads="1"/>
        </xdr:cNvSpPr>
      </xdr:nvSpPr>
      <xdr:spPr bwMode="auto">
        <a:xfrm>
          <a:off x="0"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256</xdr:row>
      <xdr:rowOff>0</xdr:rowOff>
    </xdr:from>
    <xdr:ext cx="85725" cy="114300"/>
    <xdr:sp macro="" textlink="">
      <xdr:nvSpPr>
        <xdr:cNvPr id="5728" name="Text Box 6">
          <a:extLst>
            <a:ext uri="{FF2B5EF4-FFF2-40B4-BE49-F238E27FC236}">
              <a16:creationId xmlns:a16="http://schemas.microsoft.com/office/drawing/2014/main" id="{348A92B6-58DF-4E90-8578-2BDD6FF20D5F}"/>
            </a:ext>
          </a:extLst>
        </xdr:cNvPr>
        <xdr:cNvSpPr txBox="1">
          <a:spLocks noChangeArrowheads="1"/>
        </xdr:cNvSpPr>
      </xdr:nvSpPr>
      <xdr:spPr bwMode="auto">
        <a:xfrm>
          <a:off x="0"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256</xdr:row>
      <xdr:rowOff>0</xdr:rowOff>
    </xdr:from>
    <xdr:ext cx="85725" cy="114300"/>
    <xdr:sp macro="" textlink="">
      <xdr:nvSpPr>
        <xdr:cNvPr id="5729" name="Text Box 6">
          <a:extLst>
            <a:ext uri="{FF2B5EF4-FFF2-40B4-BE49-F238E27FC236}">
              <a16:creationId xmlns:a16="http://schemas.microsoft.com/office/drawing/2014/main" id="{E707E921-4DDF-41ED-910A-52778F446C83}"/>
            </a:ext>
          </a:extLst>
        </xdr:cNvPr>
        <xdr:cNvSpPr txBox="1">
          <a:spLocks noChangeArrowheads="1"/>
        </xdr:cNvSpPr>
      </xdr:nvSpPr>
      <xdr:spPr bwMode="auto">
        <a:xfrm>
          <a:off x="427672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816348"/>
    <xdr:sp macro="" textlink="">
      <xdr:nvSpPr>
        <xdr:cNvPr id="5730" name="Text Box 4">
          <a:extLst>
            <a:ext uri="{FF2B5EF4-FFF2-40B4-BE49-F238E27FC236}">
              <a16:creationId xmlns:a16="http://schemas.microsoft.com/office/drawing/2014/main" id="{590F74F2-67ED-44CD-900F-7E1F95D8481C}"/>
            </a:ext>
          </a:extLst>
        </xdr:cNvPr>
        <xdr:cNvSpPr txBox="1">
          <a:spLocks noChangeArrowheads="1"/>
        </xdr:cNvSpPr>
      </xdr:nvSpPr>
      <xdr:spPr bwMode="auto">
        <a:xfrm>
          <a:off x="1209675" y="487489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816348"/>
    <xdr:sp macro="" textlink="">
      <xdr:nvSpPr>
        <xdr:cNvPr id="5731" name="Text Box 6">
          <a:extLst>
            <a:ext uri="{FF2B5EF4-FFF2-40B4-BE49-F238E27FC236}">
              <a16:creationId xmlns:a16="http://schemas.microsoft.com/office/drawing/2014/main" id="{C91B1288-2DA5-4803-9E61-522D7454C7AF}"/>
            </a:ext>
          </a:extLst>
        </xdr:cNvPr>
        <xdr:cNvSpPr txBox="1">
          <a:spLocks noChangeArrowheads="1"/>
        </xdr:cNvSpPr>
      </xdr:nvSpPr>
      <xdr:spPr bwMode="auto">
        <a:xfrm>
          <a:off x="1209675" y="487489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5153"/>
    <xdr:sp macro="" textlink="">
      <xdr:nvSpPr>
        <xdr:cNvPr id="5732" name="Text Box 6">
          <a:extLst>
            <a:ext uri="{FF2B5EF4-FFF2-40B4-BE49-F238E27FC236}">
              <a16:creationId xmlns:a16="http://schemas.microsoft.com/office/drawing/2014/main" id="{3E405D1D-B07F-4EBC-AB47-A3F7DB0A3F92}"/>
            </a:ext>
          </a:extLst>
        </xdr:cNvPr>
        <xdr:cNvSpPr txBox="1">
          <a:spLocks noChangeArrowheads="1"/>
        </xdr:cNvSpPr>
      </xdr:nvSpPr>
      <xdr:spPr bwMode="auto">
        <a:xfrm>
          <a:off x="1209675" y="48748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016373"/>
    <xdr:sp macro="" textlink="">
      <xdr:nvSpPr>
        <xdr:cNvPr id="5733" name="Text Box 4">
          <a:extLst>
            <a:ext uri="{FF2B5EF4-FFF2-40B4-BE49-F238E27FC236}">
              <a16:creationId xmlns:a16="http://schemas.microsoft.com/office/drawing/2014/main" id="{82332746-04A1-4702-BA47-266F9E5C1837}"/>
            </a:ext>
          </a:extLst>
        </xdr:cNvPr>
        <xdr:cNvSpPr txBox="1">
          <a:spLocks noChangeArrowheads="1"/>
        </xdr:cNvSpPr>
      </xdr:nvSpPr>
      <xdr:spPr bwMode="auto">
        <a:xfrm>
          <a:off x="1209675" y="487489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016373"/>
    <xdr:sp macro="" textlink="">
      <xdr:nvSpPr>
        <xdr:cNvPr id="5734" name="Text Box 6">
          <a:extLst>
            <a:ext uri="{FF2B5EF4-FFF2-40B4-BE49-F238E27FC236}">
              <a16:creationId xmlns:a16="http://schemas.microsoft.com/office/drawing/2014/main" id="{1902906A-F218-4653-9941-38E4DAC49A11}"/>
            </a:ext>
          </a:extLst>
        </xdr:cNvPr>
        <xdr:cNvSpPr txBox="1">
          <a:spLocks noChangeArrowheads="1"/>
        </xdr:cNvSpPr>
      </xdr:nvSpPr>
      <xdr:spPr bwMode="auto">
        <a:xfrm>
          <a:off x="1209675" y="487489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5153"/>
    <xdr:sp macro="" textlink="">
      <xdr:nvSpPr>
        <xdr:cNvPr id="5735" name="Text Box 4">
          <a:extLst>
            <a:ext uri="{FF2B5EF4-FFF2-40B4-BE49-F238E27FC236}">
              <a16:creationId xmlns:a16="http://schemas.microsoft.com/office/drawing/2014/main" id="{BA71F4E3-0047-4069-B3F8-54FE3E0719CE}"/>
            </a:ext>
          </a:extLst>
        </xdr:cNvPr>
        <xdr:cNvSpPr txBox="1">
          <a:spLocks noChangeArrowheads="1"/>
        </xdr:cNvSpPr>
      </xdr:nvSpPr>
      <xdr:spPr bwMode="auto">
        <a:xfrm>
          <a:off x="1209675" y="48748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5153"/>
    <xdr:sp macro="" textlink="">
      <xdr:nvSpPr>
        <xdr:cNvPr id="5736" name="Text Box 6">
          <a:extLst>
            <a:ext uri="{FF2B5EF4-FFF2-40B4-BE49-F238E27FC236}">
              <a16:creationId xmlns:a16="http://schemas.microsoft.com/office/drawing/2014/main" id="{D76685EB-1258-4519-958B-9A578A968B26}"/>
            </a:ext>
          </a:extLst>
        </xdr:cNvPr>
        <xdr:cNvSpPr txBox="1">
          <a:spLocks noChangeArrowheads="1"/>
        </xdr:cNvSpPr>
      </xdr:nvSpPr>
      <xdr:spPr bwMode="auto">
        <a:xfrm>
          <a:off x="1209675" y="48748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252</xdr:row>
      <xdr:rowOff>0</xdr:rowOff>
    </xdr:from>
    <xdr:ext cx="85725" cy="675153"/>
    <xdr:sp macro="" textlink="">
      <xdr:nvSpPr>
        <xdr:cNvPr id="5737" name="Text Box 4">
          <a:extLst>
            <a:ext uri="{FF2B5EF4-FFF2-40B4-BE49-F238E27FC236}">
              <a16:creationId xmlns:a16="http://schemas.microsoft.com/office/drawing/2014/main" id="{A9F059CE-2F58-4F67-AADA-FAFAAF7BB272}"/>
            </a:ext>
          </a:extLst>
        </xdr:cNvPr>
        <xdr:cNvSpPr txBox="1">
          <a:spLocks noChangeArrowheads="1"/>
        </xdr:cNvSpPr>
      </xdr:nvSpPr>
      <xdr:spPr bwMode="auto">
        <a:xfrm>
          <a:off x="2600325" y="48748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252</xdr:row>
      <xdr:rowOff>0</xdr:rowOff>
    </xdr:from>
    <xdr:ext cx="85725" cy="675153"/>
    <xdr:sp macro="" textlink="">
      <xdr:nvSpPr>
        <xdr:cNvPr id="5738" name="Text Box 6">
          <a:extLst>
            <a:ext uri="{FF2B5EF4-FFF2-40B4-BE49-F238E27FC236}">
              <a16:creationId xmlns:a16="http://schemas.microsoft.com/office/drawing/2014/main" id="{38C9F409-1896-4C59-A725-450A8ADEC28D}"/>
            </a:ext>
          </a:extLst>
        </xdr:cNvPr>
        <xdr:cNvSpPr txBox="1">
          <a:spLocks noChangeArrowheads="1"/>
        </xdr:cNvSpPr>
      </xdr:nvSpPr>
      <xdr:spPr bwMode="auto">
        <a:xfrm>
          <a:off x="2600325" y="48748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5153"/>
    <xdr:sp macro="" textlink="">
      <xdr:nvSpPr>
        <xdr:cNvPr id="5739" name="Text Box 4">
          <a:extLst>
            <a:ext uri="{FF2B5EF4-FFF2-40B4-BE49-F238E27FC236}">
              <a16:creationId xmlns:a16="http://schemas.microsoft.com/office/drawing/2014/main" id="{E89AF818-577D-4533-9271-4A296DD4E267}"/>
            </a:ext>
          </a:extLst>
        </xdr:cNvPr>
        <xdr:cNvSpPr txBox="1">
          <a:spLocks noChangeArrowheads="1"/>
        </xdr:cNvSpPr>
      </xdr:nvSpPr>
      <xdr:spPr bwMode="auto">
        <a:xfrm>
          <a:off x="1209675" y="48748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5153"/>
    <xdr:sp macro="" textlink="">
      <xdr:nvSpPr>
        <xdr:cNvPr id="5740" name="Text Box 6">
          <a:extLst>
            <a:ext uri="{FF2B5EF4-FFF2-40B4-BE49-F238E27FC236}">
              <a16:creationId xmlns:a16="http://schemas.microsoft.com/office/drawing/2014/main" id="{52758830-59E3-4B0C-91A8-C61E887FAE97}"/>
            </a:ext>
          </a:extLst>
        </xdr:cNvPr>
        <xdr:cNvSpPr txBox="1">
          <a:spLocks noChangeArrowheads="1"/>
        </xdr:cNvSpPr>
      </xdr:nvSpPr>
      <xdr:spPr bwMode="auto">
        <a:xfrm>
          <a:off x="1209675" y="48748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252</xdr:row>
      <xdr:rowOff>0</xdr:rowOff>
    </xdr:from>
    <xdr:ext cx="85725" cy="675153"/>
    <xdr:sp macro="" textlink="">
      <xdr:nvSpPr>
        <xdr:cNvPr id="5741" name="Text Box 4">
          <a:extLst>
            <a:ext uri="{FF2B5EF4-FFF2-40B4-BE49-F238E27FC236}">
              <a16:creationId xmlns:a16="http://schemas.microsoft.com/office/drawing/2014/main" id="{C4D6D333-86F9-424E-BB48-328759612331}"/>
            </a:ext>
          </a:extLst>
        </xdr:cNvPr>
        <xdr:cNvSpPr txBox="1">
          <a:spLocks noChangeArrowheads="1"/>
        </xdr:cNvSpPr>
      </xdr:nvSpPr>
      <xdr:spPr bwMode="auto">
        <a:xfrm>
          <a:off x="0" y="48748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252</xdr:row>
      <xdr:rowOff>0</xdr:rowOff>
    </xdr:from>
    <xdr:ext cx="85725" cy="675153"/>
    <xdr:sp macro="" textlink="">
      <xdr:nvSpPr>
        <xdr:cNvPr id="5742" name="Text Box 6">
          <a:extLst>
            <a:ext uri="{FF2B5EF4-FFF2-40B4-BE49-F238E27FC236}">
              <a16:creationId xmlns:a16="http://schemas.microsoft.com/office/drawing/2014/main" id="{D8A7AC6E-780B-42B3-BDBE-C8F71A98AA4E}"/>
            </a:ext>
          </a:extLst>
        </xdr:cNvPr>
        <xdr:cNvSpPr txBox="1">
          <a:spLocks noChangeArrowheads="1"/>
        </xdr:cNvSpPr>
      </xdr:nvSpPr>
      <xdr:spPr bwMode="auto">
        <a:xfrm>
          <a:off x="0" y="48748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241</xdr:row>
      <xdr:rowOff>428625</xdr:rowOff>
    </xdr:from>
    <xdr:ext cx="85725" cy="150329"/>
    <xdr:sp macro="" textlink="">
      <xdr:nvSpPr>
        <xdr:cNvPr id="5743" name="Text Box 4">
          <a:extLst>
            <a:ext uri="{FF2B5EF4-FFF2-40B4-BE49-F238E27FC236}">
              <a16:creationId xmlns:a16="http://schemas.microsoft.com/office/drawing/2014/main" id="{55001C90-5991-4174-9354-84FB08D2D276}"/>
            </a:ext>
          </a:extLst>
        </xdr:cNvPr>
        <xdr:cNvSpPr txBox="1">
          <a:spLocks noChangeArrowheads="1"/>
        </xdr:cNvSpPr>
      </xdr:nvSpPr>
      <xdr:spPr bwMode="auto">
        <a:xfrm>
          <a:off x="314325" y="469201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252</xdr:row>
      <xdr:rowOff>0</xdr:rowOff>
    </xdr:from>
    <xdr:ext cx="85725" cy="152400"/>
    <xdr:sp macro="" textlink="">
      <xdr:nvSpPr>
        <xdr:cNvPr id="5744" name="Text Box 4">
          <a:extLst>
            <a:ext uri="{FF2B5EF4-FFF2-40B4-BE49-F238E27FC236}">
              <a16:creationId xmlns:a16="http://schemas.microsoft.com/office/drawing/2014/main" id="{4C8A526F-08C3-433E-A552-DBD16ADE33E1}"/>
            </a:ext>
          </a:extLst>
        </xdr:cNvPr>
        <xdr:cNvSpPr txBox="1">
          <a:spLocks noChangeArrowheads="1"/>
        </xdr:cNvSpPr>
      </xdr:nvSpPr>
      <xdr:spPr bwMode="auto">
        <a:xfrm>
          <a:off x="4276725" y="487489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252</xdr:row>
      <xdr:rowOff>0</xdr:rowOff>
    </xdr:from>
    <xdr:ext cx="85725" cy="152400"/>
    <xdr:sp macro="" textlink="">
      <xdr:nvSpPr>
        <xdr:cNvPr id="5745" name="Text Box 6">
          <a:extLst>
            <a:ext uri="{FF2B5EF4-FFF2-40B4-BE49-F238E27FC236}">
              <a16:creationId xmlns:a16="http://schemas.microsoft.com/office/drawing/2014/main" id="{6D7D021B-12F1-40D1-9900-95E2A1157A32}"/>
            </a:ext>
          </a:extLst>
        </xdr:cNvPr>
        <xdr:cNvSpPr txBox="1">
          <a:spLocks noChangeArrowheads="1"/>
        </xdr:cNvSpPr>
      </xdr:nvSpPr>
      <xdr:spPr bwMode="auto">
        <a:xfrm>
          <a:off x="4276725" y="487489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836"/>
    <xdr:sp macro="" textlink="">
      <xdr:nvSpPr>
        <xdr:cNvPr id="5746" name="Text Box 6">
          <a:extLst>
            <a:ext uri="{FF2B5EF4-FFF2-40B4-BE49-F238E27FC236}">
              <a16:creationId xmlns:a16="http://schemas.microsoft.com/office/drawing/2014/main" id="{C6CB0EAE-27C1-4565-90C8-BF87E6CB0F34}"/>
            </a:ext>
          </a:extLst>
        </xdr:cNvPr>
        <xdr:cNvSpPr txBox="1">
          <a:spLocks noChangeArrowheads="1"/>
        </xdr:cNvSpPr>
      </xdr:nvSpPr>
      <xdr:spPr bwMode="auto">
        <a:xfrm>
          <a:off x="1209675" y="50158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21416"/>
    <xdr:sp macro="" textlink="">
      <xdr:nvSpPr>
        <xdr:cNvPr id="5747" name="Text Box 4">
          <a:extLst>
            <a:ext uri="{FF2B5EF4-FFF2-40B4-BE49-F238E27FC236}">
              <a16:creationId xmlns:a16="http://schemas.microsoft.com/office/drawing/2014/main" id="{DC5A5233-797C-4F7F-B17D-51DA4DB96605}"/>
            </a:ext>
          </a:extLst>
        </xdr:cNvPr>
        <xdr:cNvSpPr txBox="1">
          <a:spLocks noChangeArrowheads="1"/>
        </xdr:cNvSpPr>
      </xdr:nvSpPr>
      <xdr:spPr bwMode="auto">
        <a:xfrm>
          <a:off x="1209675" y="501586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21416"/>
    <xdr:sp macro="" textlink="">
      <xdr:nvSpPr>
        <xdr:cNvPr id="5748" name="Text Box 6">
          <a:extLst>
            <a:ext uri="{FF2B5EF4-FFF2-40B4-BE49-F238E27FC236}">
              <a16:creationId xmlns:a16="http://schemas.microsoft.com/office/drawing/2014/main" id="{739288C6-827C-4AA1-8822-1B492382E694}"/>
            </a:ext>
          </a:extLst>
        </xdr:cNvPr>
        <xdr:cNvSpPr txBox="1">
          <a:spLocks noChangeArrowheads="1"/>
        </xdr:cNvSpPr>
      </xdr:nvSpPr>
      <xdr:spPr bwMode="auto">
        <a:xfrm>
          <a:off x="1209675" y="501586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836"/>
    <xdr:sp macro="" textlink="">
      <xdr:nvSpPr>
        <xdr:cNvPr id="5749" name="Text Box 4">
          <a:extLst>
            <a:ext uri="{FF2B5EF4-FFF2-40B4-BE49-F238E27FC236}">
              <a16:creationId xmlns:a16="http://schemas.microsoft.com/office/drawing/2014/main" id="{86FF0173-5B88-48CB-BE22-7E6D9C32B7DF}"/>
            </a:ext>
          </a:extLst>
        </xdr:cNvPr>
        <xdr:cNvSpPr txBox="1">
          <a:spLocks noChangeArrowheads="1"/>
        </xdr:cNvSpPr>
      </xdr:nvSpPr>
      <xdr:spPr bwMode="auto">
        <a:xfrm>
          <a:off x="1209675" y="50158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836"/>
    <xdr:sp macro="" textlink="">
      <xdr:nvSpPr>
        <xdr:cNvPr id="5750" name="Text Box 6">
          <a:extLst>
            <a:ext uri="{FF2B5EF4-FFF2-40B4-BE49-F238E27FC236}">
              <a16:creationId xmlns:a16="http://schemas.microsoft.com/office/drawing/2014/main" id="{1F5417C8-989D-4D30-A304-0F1B50E6B91C}"/>
            </a:ext>
          </a:extLst>
        </xdr:cNvPr>
        <xdr:cNvSpPr txBox="1">
          <a:spLocks noChangeArrowheads="1"/>
        </xdr:cNvSpPr>
      </xdr:nvSpPr>
      <xdr:spPr bwMode="auto">
        <a:xfrm>
          <a:off x="1209675" y="50158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6836"/>
    <xdr:sp macro="" textlink="">
      <xdr:nvSpPr>
        <xdr:cNvPr id="5751" name="Text Box 4">
          <a:extLst>
            <a:ext uri="{FF2B5EF4-FFF2-40B4-BE49-F238E27FC236}">
              <a16:creationId xmlns:a16="http://schemas.microsoft.com/office/drawing/2014/main" id="{58EF23E5-1E8C-4777-8DDD-0100B03ACA03}"/>
            </a:ext>
          </a:extLst>
        </xdr:cNvPr>
        <xdr:cNvSpPr txBox="1">
          <a:spLocks noChangeArrowheads="1"/>
        </xdr:cNvSpPr>
      </xdr:nvSpPr>
      <xdr:spPr bwMode="auto">
        <a:xfrm>
          <a:off x="2600325" y="50158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6836"/>
    <xdr:sp macro="" textlink="">
      <xdr:nvSpPr>
        <xdr:cNvPr id="5752" name="Text Box 6">
          <a:extLst>
            <a:ext uri="{FF2B5EF4-FFF2-40B4-BE49-F238E27FC236}">
              <a16:creationId xmlns:a16="http://schemas.microsoft.com/office/drawing/2014/main" id="{7A0961A2-F135-4C98-A1CC-E0C1C6BCB71E}"/>
            </a:ext>
          </a:extLst>
        </xdr:cNvPr>
        <xdr:cNvSpPr txBox="1">
          <a:spLocks noChangeArrowheads="1"/>
        </xdr:cNvSpPr>
      </xdr:nvSpPr>
      <xdr:spPr bwMode="auto">
        <a:xfrm>
          <a:off x="2600325" y="50158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836"/>
    <xdr:sp macro="" textlink="">
      <xdr:nvSpPr>
        <xdr:cNvPr id="5753" name="Text Box 4">
          <a:extLst>
            <a:ext uri="{FF2B5EF4-FFF2-40B4-BE49-F238E27FC236}">
              <a16:creationId xmlns:a16="http://schemas.microsoft.com/office/drawing/2014/main" id="{806C9811-CAB9-4AAE-9933-8A50C9DAB74F}"/>
            </a:ext>
          </a:extLst>
        </xdr:cNvPr>
        <xdr:cNvSpPr txBox="1">
          <a:spLocks noChangeArrowheads="1"/>
        </xdr:cNvSpPr>
      </xdr:nvSpPr>
      <xdr:spPr bwMode="auto">
        <a:xfrm>
          <a:off x="1209675" y="50158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836"/>
    <xdr:sp macro="" textlink="">
      <xdr:nvSpPr>
        <xdr:cNvPr id="5754" name="Text Box 6">
          <a:extLst>
            <a:ext uri="{FF2B5EF4-FFF2-40B4-BE49-F238E27FC236}">
              <a16:creationId xmlns:a16="http://schemas.microsoft.com/office/drawing/2014/main" id="{F922CA8B-1EFB-4304-A75F-86BE65CAFEA2}"/>
            </a:ext>
          </a:extLst>
        </xdr:cNvPr>
        <xdr:cNvSpPr txBox="1">
          <a:spLocks noChangeArrowheads="1"/>
        </xdr:cNvSpPr>
      </xdr:nvSpPr>
      <xdr:spPr bwMode="auto">
        <a:xfrm>
          <a:off x="1209675" y="50158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6836"/>
    <xdr:sp macro="" textlink="">
      <xdr:nvSpPr>
        <xdr:cNvPr id="5755" name="Text Box 4">
          <a:extLst>
            <a:ext uri="{FF2B5EF4-FFF2-40B4-BE49-F238E27FC236}">
              <a16:creationId xmlns:a16="http://schemas.microsoft.com/office/drawing/2014/main" id="{EF3E1651-4E17-41D0-AB46-1DFE85A4E5EF}"/>
            </a:ext>
          </a:extLst>
        </xdr:cNvPr>
        <xdr:cNvSpPr txBox="1">
          <a:spLocks noChangeArrowheads="1"/>
        </xdr:cNvSpPr>
      </xdr:nvSpPr>
      <xdr:spPr bwMode="auto">
        <a:xfrm>
          <a:off x="0" y="50158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6836"/>
    <xdr:sp macro="" textlink="">
      <xdr:nvSpPr>
        <xdr:cNvPr id="5756" name="Text Box 6">
          <a:extLst>
            <a:ext uri="{FF2B5EF4-FFF2-40B4-BE49-F238E27FC236}">
              <a16:creationId xmlns:a16="http://schemas.microsoft.com/office/drawing/2014/main" id="{BAE4AA23-6C04-4603-9015-52346E71F47F}"/>
            </a:ext>
          </a:extLst>
        </xdr:cNvPr>
        <xdr:cNvSpPr txBox="1">
          <a:spLocks noChangeArrowheads="1"/>
        </xdr:cNvSpPr>
      </xdr:nvSpPr>
      <xdr:spPr bwMode="auto">
        <a:xfrm>
          <a:off x="0" y="50158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5757" name="Text Box 4">
          <a:extLst>
            <a:ext uri="{FF2B5EF4-FFF2-40B4-BE49-F238E27FC236}">
              <a16:creationId xmlns:a16="http://schemas.microsoft.com/office/drawing/2014/main" id="{2F326B8B-7F74-45BE-9AA8-8EE074D567DA}"/>
            </a:ext>
          </a:extLst>
        </xdr:cNvPr>
        <xdr:cNvSpPr txBox="1">
          <a:spLocks noChangeArrowheads="1"/>
        </xdr:cNvSpPr>
      </xdr:nvSpPr>
      <xdr:spPr bwMode="auto">
        <a:xfrm>
          <a:off x="4276725" y="5015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5758" name="Text Box 6">
          <a:extLst>
            <a:ext uri="{FF2B5EF4-FFF2-40B4-BE49-F238E27FC236}">
              <a16:creationId xmlns:a16="http://schemas.microsoft.com/office/drawing/2014/main" id="{3999366A-D8E8-407F-A0A6-C32026728B29}"/>
            </a:ext>
          </a:extLst>
        </xdr:cNvPr>
        <xdr:cNvSpPr txBox="1">
          <a:spLocks noChangeArrowheads="1"/>
        </xdr:cNvSpPr>
      </xdr:nvSpPr>
      <xdr:spPr bwMode="auto">
        <a:xfrm>
          <a:off x="4276725" y="5015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5759" name="Text Box 4">
          <a:extLst>
            <a:ext uri="{FF2B5EF4-FFF2-40B4-BE49-F238E27FC236}">
              <a16:creationId xmlns:a16="http://schemas.microsoft.com/office/drawing/2014/main" id="{A07961D2-C1E4-4C07-BDCE-C3D38505430A}"/>
            </a:ext>
          </a:extLst>
        </xdr:cNvPr>
        <xdr:cNvSpPr txBox="1">
          <a:spLocks noChangeArrowheads="1"/>
        </xdr:cNvSpPr>
      </xdr:nvSpPr>
      <xdr:spPr bwMode="auto">
        <a:xfrm>
          <a:off x="1209675" y="50158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5760" name="Text Box 6">
          <a:extLst>
            <a:ext uri="{FF2B5EF4-FFF2-40B4-BE49-F238E27FC236}">
              <a16:creationId xmlns:a16="http://schemas.microsoft.com/office/drawing/2014/main" id="{2493648F-B0A6-4D80-9C9E-D3488F20F739}"/>
            </a:ext>
          </a:extLst>
        </xdr:cNvPr>
        <xdr:cNvSpPr txBox="1">
          <a:spLocks noChangeArrowheads="1"/>
        </xdr:cNvSpPr>
      </xdr:nvSpPr>
      <xdr:spPr bwMode="auto">
        <a:xfrm>
          <a:off x="1209675" y="50158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816348"/>
    <xdr:sp macro="" textlink="">
      <xdr:nvSpPr>
        <xdr:cNvPr id="5761" name="Text Box 4">
          <a:extLst>
            <a:ext uri="{FF2B5EF4-FFF2-40B4-BE49-F238E27FC236}">
              <a16:creationId xmlns:a16="http://schemas.microsoft.com/office/drawing/2014/main" id="{4ADD1EE9-7745-40C3-A025-8B3B3D45EAA6}"/>
            </a:ext>
          </a:extLst>
        </xdr:cNvPr>
        <xdr:cNvSpPr txBox="1">
          <a:spLocks noChangeArrowheads="1"/>
        </xdr:cNvSpPr>
      </xdr:nvSpPr>
      <xdr:spPr bwMode="auto">
        <a:xfrm>
          <a:off x="1209675" y="501586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816348"/>
    <xdr:sp macro="" textlink="">
      <xdr:nvSpPr>
        <xdr:cNvPr id="5762" name="Text Box 6">
          <a:extLst>
            <a:ext uri="{FF2B5EF4-FFF2-40B4-BE49-F238E27FC236}">
              <a16:creationId xmlns:a16="http://schemas.microsoft.com/office/drawing/2014/main" id="{B9B0071E-1B3D-418F-9C72-05DC389B0642}"/>
            </a:ext>
          </a:extLst>
        </xdr:cNvPr>
        <xdr:cNvSpPr txBox="1">
          <a:spLocks noChangeArrowheads="1"/>
        </xdr:cNvSpPr>
      </xdr:nvSpPr>
      <xdr:spPr bwMode="auto">
        <a:xfrm>
          <a:off x="1209675" y="501586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5763" name="Text Box 6">
          <a:extLst>
            <a:ext uri="{FF2B5EF4-FFF2-40B4-BE49-F238E27FC236}">
              <a16:creationId xmlns:a16="http://schemas.microsoft.com/office/drawing/2014/main" id="{80D418B4-7CF7-4437-A3F4-AA13C375C560}"/>
            </a:ext>
          </a:extLst>
        </xdr:cNvPr>
        <xdr:cNvSpPr txBox="1">
          <a:spLocks noChangeArrowheads="1"/>
        </xdr:cNvSpPr>
      </xdr:nvSpPr>
      <xdr:spPr bwMode="auto">
        <a:xfrm>
          <a:off x="120967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6373"/>
    <xdr:sp macro="" textlink="">
      <xdr:nvSpPr>
        <xdr:cNvPr id="5764" name="Text Box 4">
          <a:extLst>
            <a:ext uri="{FF2B5EF4-FFF2-40B4-BE49-F238E27FC236}">
              <a16:creationId xmlns:a16="http://schemas.microsoft.com/office/drawing/2014/main" id="{FA5985E8-B8E7-41C3-A823-6EF639E4A857}"/>
            </a:ext>
          </a:extLst>
        </xdr:cNvPr>
        <xdr:cNvSpPr txBox="1">
          <a:spLocks noChangeArrowheads="1"/>
        </xdr:cNvSpPr>
      </xdr:nvSpPr>
      <xdr:spPr bwMode="auto">
        <a:xfrm>
          <a:off x="1209675" y="501586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6373"/>
    <xdr:sp macro="" textlink="">
      <xdr:nvSpPr>
        <xdr:cNvPr id="5765" name="Text Box 6">
          <a:extLst>
            <a:ext uri="{FF2B5EF4-FFF2-40B4-BE49-F238E27FC236}">
              <a16:creationId xmlns:a16="http://schemas.microsoft.com/office/drawing/2014/main" id="{4619D964-235C-473F-A292-FF91A90FA699}"/>
            </a:ext>
          </a:extLst>
        </xdr:cNvPr>
        <xdr:cNvSpPr txBox="1">
          <a:spLocks noChangeArrowheads="1"/>
        </xdr:cNvSpPr>
      </xdr:nvSpPr>
      <xdr:spPr bwMode="auto">
        <a:xfrm>
          <a:off x="1209675" y="501586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5766" name="Text Box 4">
          <a:extLst>
            <a:ext uri="{FF2B5EF4-FFF2-40B4-BE49-F238E27FC236}">
              <a16:creationId xmlns:a16="http://schemas.microsoft.com/office/drawing/2014/main" id="{53EB316F-57FE-4CDC-8012-0591814CDE21}"/>
            </a:ext>
          </a:extLst>
        </xdr:cNvPr>
        <xdr:cNvSpPr txBox="1">
          <a:spLocks noChangeArrowheads="1"/>
        </xdr:cNvSpPr>
      </xdr:nvSpPr>
      <xdr:spPr bwMode="auto">
        <a:xfrm>
          <a:off x="120967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5767" name="Text Box 6">
          <a:extLst>
            <a:ext uri="{FF2B5EF4-FFF2-40B4-BE49-F238E27FC236}">
              <a16:creationId xmlns:a16="http://schemas.microsoft.com/office/drawing/2014/main" id="{061FA96F-63FB-486F-902C-09C2857CBEE3}"/>
            </a:ext>
          </a:extLst>
        </xdr:cNvPr>
        <xdr:cNvSpPr txBox="1">
          <a:spLocks noChangeArrowheads="1"/>
        </xdr:cNvSpPr>
      </xdr:nvSpPr>
      <xdr:spPr bwMode="auto">
        <a:xfrm>
          <a:off x="120967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5153"/>
    <xdr:sp macro="" textlink="">
      <xdr:nvSpPr>
        <xdr:cNvPr id="5768" name="Text Box 4">
          <a:extLst>
            <a:ext uri="{FF2B5EF4-FFF2-40B4-BE49-F238E27FC236}">
              <a16:creationId xmlns:a16="http://schemas.microsoft.com/office/drawing/2014/main" id="{49332FC1-586E-4A02-9E05-8E7F6813B63E}"/>
            </a:ext>
          </a:extLst>
        </xdr:cNvPr>
        <xdr:cNvSpPr txBox="1">
          <a:spLocks noChangeArrowheads="1"/>
        </xdr:cNvSpPr>
      </xdr:nvSpPr>
      <xdr:spPr bwMode="auto">
        <a:xfrm>
          <a:off x="260032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5153"/>
    <xdr:sp macro="" textlink="">
      <xdr:nvSpPr>
        <xdr:cNvPr id="5769" name="Text Box 6">
          <a:extLst>
            <a:ext uri="{FF2B5EF4-FFF2-40B4-BE49-F238E27FC236}">
              <a16:creationId xmlns:a16="http://schemas.microsoft.com/office/drawing/2014/main" id="{6CB8274C-E18E-466B-B03F-3070EC933C3D}"/>
            </a:ext>
          </a:extLst>
        </xdr:cNvPr>
        <xdr:cNvSpPr txBox="1">
          <a:spLocks noChangeArrowheads="1"/>
        </xdr:cNvSpPr>
      </xdr:nvSpPr>
      <xdr:spPr bwMode="auto">
        <a:xfrm>
          <a:off x="260032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5770" name="Text Box 4">
          <a:extLst>
            <a:ext uri="{FF2B5EF4-FFF2-40B4-BE49-F238E27FC236}">
              <a16:creationId xmlns:a16="http://schemas.microsoft.com/office/drawing/2014/main" id="{B0356E12-FA26-455A-A200-F4258F748E49}"/>
            </a:ext>
          </a:extLst>
        </xdr:cNvPr>
        <xdr:cNvSpPr txBox="1">
          <a:spLocks noChangeArrowheads="1"/>
        </xdr:cNvSpPr>
      </xdr:nvSpPr>
      <xdr:spPr bwMode="auto">
        <a:xfrm>
          <a:off x="120967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5771" name="Text Box 6">
          <a:extLst>
            <a:ext uri="{FF2B5EF4-FFF2-40B4-BE49-F238E27FC236}">
              <a16:creationId xmlns:a16="http://schemas.microsoft.com/office/drawing/2014/main" id="{1701024E-E6A0-4CB9-A853-EBE7B4F57F2F}"/>
            </a:ext>
          </a:extLst>
        </xdr:cNvPr>
        <xdr:cNvSpPr txBox="1">
          <a:spLocks noChangeArrowheads="1"/>
        </xdr:cNvSpPr>
      </xdr:nvSpPr>
      <xdr:spPr bwMode="auto">
        <a:xfrm>
          <a:off x="120967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5153"/>
    <xdr:sp macro="" textlink="">
      <xdr:nvSpPr>
        <xdr:cNvPr id="5772" name="Text Box 4">
          <a:extLst>
            <a:ext uri="{FF2B5EF4-FFF2-40B4-BE49-F238E27FC236}">
              <a16:creationId xmlns:a16="http://schemas.microsoft.com/office/drawing/2014/main" id="{AD8997E8-2251-4CC5-94DC-432AA48F8886}"/>
            </a:ext>
          </a:extLst>
        </xdr:cNvPr>
        <xdr:cNvSpPr txBox="1">
          <a:spLocks noChangeArrowheads="1"/>
        </xdr:cNvSpPr>
      </xdr:nvSpPr>
      <xdr:spPr bwMode="auto">
        <a:xfrm>
          <a:off x="0"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5153"/>
    <xdr:sp macro="" textlink="">
      <xdr:nvSpPr>
        <xdr:cNvPr id="5773" name="Text Box 6">
          <a:extLst>
            <a:ext uri="{FF2B5EF4-FFF2-40B4-BE49-F238E27FC236}">
              <a16:creationId xmlns:a16="http://schemas.microsoft.com/office/drawing/2014/main" id="{B3FDF6CE-756C-485E-AC8E-20261A1350AF}"/>
            </a:ext>
          </a:extLst>
        </xdr:cNvPr>
        <xdr:cNvSpPr txBox="1">
          <a:spLocks noChangeArrowheads="1"/>
        </xdr:cNvSpPr>
      </xdr:nvSpPr>
      <xdr:spPr bwMode="auto">
        <a:xfrm>
          <a:off x="0"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5774" name="Text Box 4">
          <a:extLst>
            <a:ext uri="{FF2B5EF4-FFF2-40B4-BE49-F238E27FC236}">
              <a16:creationId xmlns:a16="http://schemas.microsoft.com/office/drawing/2014/main" id="{C80E6273-D18E-4F31-BD48-516D8E2DAC3A}"/>
            </a:ext>
          </a:extLst>
        </xdr:cNvPr>
        <xdr:cNvSpPr txBox="1">
          <a:spLocks noChangeArrowheads="1"/>
        </xdr:cNvSpPr>
      </xdr:nvSpPr>
      <xdr:spPr bwMode="auto">
        <a:xfrm>
          <a:off x="4276725" y="5015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5775" name="Text Box 6">
          <a:extLst>
            <a:ext uri="{FF2B5EF4-FFF2-40B4-BE49-F238E27FC236}">
              <a16:creationId xmlns:a16="http://schemas.microsoft.com/office/drawing/2014/main" id="{7F6AFDEB-2B9F-455B-8EE2-F85C7F501D88}"/>
            </a:ext>
          </a:extLst>
        </xdr:cNvPr>
        <xdr:cNvSpPr txBox="1">
          <a:spLocks noChangeArrowheads="1"/>
        </xdr:cNvSpPr>
      </xdr:nvSpPr>
      <xdr:spPr bwMode="auto">
        <a:xfrm>
          <a:off x="4276725" y="5015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14300"/>
    <xdr:sp macro="" textlink="">
      <xdr:nvSpPr>
        <xdr:cNvPr id="5776" name="Text Box 4">
          <a:extLst>
            <a:ext uri="{FF2B5EF4-FFF2-40B4-BE49-F238E27FC236}">
              <a16:creationId xmlns:a16="http://schemas.microsoft.com/office/drawing/2014/main" id="{6528FA38-1962-4C1F-B6AF-DDC98739BC1C}"/>
            </a:ext>
          </a:extLst>
        </xdr:cNvPr>
        <xdr:cNvSpPr txBox="1">
          <a:spLocks noChangeArrowheads="1"/>
        </xdr:cNvSpPr>
      </xdr:nvSpPr>
      <xdr:spPr bwMode="auto">
        <a:xfrm>
          <a:off x="1209675" y="487489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14300"/>
    <xdr:sp macro="" textlink="">
      <xdr:nvSpPr>
        <xdr:cNvPr id="5777" name="Text Box 6">
          <a:extLst>
            <a:ext uri="{FF2B5EF4-FFF2-40B4-BE49-F238E27FC236}">
              <a16:creationId xmlns:a16="http://schemas.microsoft.com/office/drawing/2014/main" id="{F7B7DA73-4543-4509-AB11-82A104CD2431}"/>
            </a:ext>
          </a:extLst>
        </xdr:cNvPr>
        <xdr:cNvSpPr txBox="1">
          <a:spLocks noChangeArrowheads="1"/>
        </xdr:cNvSpPr>
      </xdr:nvSpPr>
      <xdr:spPr bwMode="auto">
        <a:xfrm>
          <a:off x="1209675" y="487489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5778" name="Text Box 4">
          <a:extLst>
            <a:ext uri="{FF2B5EF4-FFF2-40B4-BE49-F238E27FC236}">
              <a16:creationId xmlns:a16="http://schemas.microsoft.com/office/drawing/2014/main" id="{9F7B2245-B645-4287-A116-9B8C75E921CE}"/>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5779" name="Text Box 6">
          <a:extLst>
            <a:ext uri="{FF2B5EF4-FFF2-40B4-BE49-F238E27FC236}">
              <a16:creationId xmlns:a16="http://schemas.microsoft.com/office/drawing/2014/main" id="{5577221E-CF16-4046-B43A-43FAE6C954F4}"/>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5780" name="Text Box 4">
          <a:extLst>
            <a:ext uri="{FF2B5EF4-FFF2-40B4-BE49-F238E27FC236}">
              <a16:creationId xmlns:a16="http://schemas.microsoft.com/office/drawing/2014/main" id="{2D8719FC-BEBE-4736-A545-31DCBD10B821}"/>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5781" name="Text Box 6">
          <a:extLst>
            <a:ext uri="{FF2B5EF4-FFF2-40B4-BE49-F238E27FC236}">
              <a16:creationId xmlns:a16="http://schemas.microsoft.com/office/drawing/2014/main" id="{AC86E1E6-5FF9-4373-8A4E-A157B150C063}"/>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5782" name="Text Box 4">
          <a:extLst>
            <a:ext uri="{FF2B5EF4-FFF2-40B4-BE49-F238E27FC236}">
              <a16:creationId xmlns:a16="http://schemas.microsoft.com/office/drawing/2014/main" id="{E33AA913-3B96-4FAD-A1F7-57BFF72C071E}"/>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5783" name="Text Box 6">
          <a:extLst>
            <a:ext uri="{FF2B5EF4-FFF2-40B4-BE49-F238E27FC236}">
              <a16:creationId xmlns:a16="http://schemas.microsoft.com/office/drawing/2014/main" id="{0D1C7E92-231D-4F4F-B534-C4C8E15926F9}"/>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256</xdr:row>
      <xdr:rowOff>0</xdr:rowOff>
    </xdr:from>
    <xdr:ext cx="85725" cy="114300"/>
    <xdr:sp macro="" textlink="">
      <xdr:nvSpPr>
        <xdr:cNvPr id="5784" name="Text Box 4">
          <a:extLst>
            <a:ext uri="{FF2B5EF4-FFF2-40B4-BE49-F238E27FC236}">
              <a16:creationId xmlns:a16="http://schemas.microsoft.com/office/drawing/2014/main" id="{81D45250-9A73-4472-9904-72A1D519F21B}"/>
            </a:ext>
          </a:extLst>
        </xdr:cNvPr>
        <xdr:cNvSpPr txBox="1">
          <a:spLocks noChangeArrowheads="1"/>
        </xdr:cNvSpPr>
      </xdr:nvSpPr>
      <xdr:spPr bwMode="auto">
        <a:xfrm>
          <a:off x="260032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256</xdr:row>
      <xdr:rowOff>0</xdr:rowOff>
    </xdr:from>
    <xdr:ext cx="85725" cy="114300"/>
    <xdr:sp macro="" textlink="">
      <xdr:nvSpPr>
        <xdr:cNvPr id="5785" name="Text Box 6">
          <a:extLst>
            <a:ext uri="{FF2B5EF4-FFF2-40B4-BE49-F238E27FC236}">
              <a16:creationId xmlns:a16="http://schemas.microsoft.com/office/drawing/2014/main" id="{DAF8B7BE-08EA-43B3-A651-266F741F3A66}"/>
            </a:ext>
          </a:extLst>
        </xdr:cNvPr>
        <xdr:cNvSpPr txBox="1">
          <a:spLocks noChangeArrowheads="1"/>
        </xdr:cNvSpPr>
      </xdr:nvSpPr>
      <xdr:spPr bwMode="auto">
        <a:xfrm>
          <a:off x="260032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5786" name="Text Box 4">
          <a:extLst>
            <a:ext uri="{FF2B5EF4-FFF2-40B4-BE49-F238E27FC236}">
              <a16:creationId xmlns:a16="http://schemas.microsoft.com/office/drawing/2014/main" id="{E5BA827D-3663-4777-8F76-25209CE8D870}"/>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5787" name="Text Box 6">
          <a:extLst>
            <a:ext uri="{FF2B5EF4-FFF2-40B4-BE49-F238E27FC236}">
              <a16:creationId xmlns:a16="http://schemas.microsoft.com/office/drawing/2014/main" id="{895BA1B6-4D57-4D72-BC85-B279E986C5ED}"/>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256</xdr:row>
      <xdr:rowOff>0</xdr:rowOff>
    </xdr:from>
    <xdr:ext cx="85725" cy="114300"/>
    <xdr:sp macro="" textlink="">
      <xdr:nvSpPr>
        <xdr:cNvPr id="5788" name="Text Box 4">
          <a:extLst>
            <a:ext uri="{FF2B5EF4-FFF2-40B4-BE49-F238E27FC236}">
              <a16:creationId xmlns:a16="http://schemas.microsoft.com/office/drawing/2014/main" id="{9A6E2D41-5A50-4D3F-8928-2ED8E63E4A1E}"/>
            </a:ext>
          </a:extLst>
        </xdr:cNvPr>
        <xdr:cNvSpPr txBox="1">
          <a:spLocks noChangeArrowheads="1"/>
        </xdr:cNvSpPr>
      </xdr:nvSpPr>
      <xdr:spPr bwMode="auto">
        <a:xfrm>
          <a:off x="0"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256</xdr:row>
      <xdr:rowOff>0</xdr:rowOff>
    </xdr:from>
    <xdr:ext cx="85725" cy="114300"/>
    <xdr:sp macro="" textlink="">
      <xdr:nvSpPr>
        <xdr:cNvPr id="5789" name="Text Box 6">
          <a:extLst>
            <a:ext uri="{FF2B5EF4-FFF2-40B4-BE49-F238E27FC236}">
              <a16:creationId xmlns:a16="http://schemas.microsoft.com/office/drawing/2014/main" id="{8533733D-828C-493E-95EE-D87292958C20}"/>
            </a:ext>
          </a:extLst>
        </xdr:cNvPr>
        <xdr:cNvSpPr txBox="1">
          <a:spLocks noChangeArrowheads="1"/>
        </xdr:cNvSpPr>
      </xdr:nvSpPr>
      <xdr:spPr bwMode="auto">
        <a:xfrm>
          <a:off x="0"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256</xdr:row>
      <xdr:rowOff>0</xdr:rowOff>
    </xdr:from>
    <xdr:ext cx="85725" cy="114300"/>
    <xdr:sp macro="" textlink="">
      <xdr:nvSpPr>
        <xdr:cNvPr id="5790" name="Text Box 6">
          <a:extLst>
            <a:ext uri="{FF2B5EF4-FFF2-40B4-BE49-F238E27FC236}">
              <a16:creationId xmlns:a16="http://schemas.microsoft.com/office/drawing/2014/main" id="{CF3E55EC-D328-4A66-8BE0-2FDC8FF9113E}"/>
            </a:ext>
          </a:extLst>
        </xdr:cNvPr>
        <xdr:cNvSpPr txBox="1">
          <a:spLocks noChangeArrowheads="1"/>
        </xdr:cNvSpPr>
      </xdr:nvSpPr>
      <xdr:spPr bwMode="auto">
        <a:xfrm>
          <a:off x="427672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819150"/>
    <xdr:sp macro="" textlink="">
      <xdr:nvSpPr>
        <xdr:cNvPr id="5791" name="Text Box 4">
          <a:extLst>
            <a:ext uri="{FF2B5EF4-FFF2-40B4-BE49-F238E27FC236}">
              <a16:creationId xmlns:a16="http://schemas.microsoft.com/office/drawing/2014/main" id="{6C8A282F-391D-47DA-9575-1C85514FDF69}"/>
            </a:ext>
          </a:extLst>
        </xdr:cNvPr>
        <xdr:cNvSpPr txBox="1">
          <a:spLocks noChangeArrowheads="1"/>
        </xdr:cNvSpPr>
      </xdr:nvSpPr>
      <xdr:spPr bwMode="auto">
        <a:xfrm>
          <a:off x="1209675" y="487489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819150"/>
    <xdr:sp macro="" textlink="">
      <xdr:nvSpPr>
        <xdr:cNvPr id="5792" name="Text Box 6">
          <a:extLst>
            <a:ext uri="{FF2B5EF4-FFF2-40B4-BE49-F238E27FC236}">
              <a16:creationId xmlns:a16="http://schemas.microsoft.com/office/drawing/2014/main" id="{3BD54574-6E74-4A89-80D1-5B53376F202B}"/>
            </a:ext>
          </a:extLst>
        </xdr:cNvPr>
        <xdr:cNvSpPr txBox="1">
          <a:spLocks noChangeArrowheads="1"/>
        </xdr:cNvSpPr>
      </xdr:nvSpPr>
      <xdr:spPr bwMode="auto">
        <a:xfrm>
          <a:off x="1209675" y="487489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5793" name="Text Box 6">
          <a:extLst>
            <a:ext uri="{FF2B5EF4-FFF2-40B4-BE49-F238E27FC236}">
              <a16:creationId xmlns:a16="http://schemas.microsoft.com/office/drawing/2014/main" id="{AD0C1C1A-0C77-4C63-BA18-4BA1B5884725}"/>
            </a:ext>
          </a:extLst>
        </xdr:cNvPr>
        <xdr:cNvSpPr txBox="1">
          <a:spLocks noChangeArrowheads="1"/>
        </xdr:cNvSpPr>
      </xdr:nvSpPr>
      <xdr:spPr bwMode="auto">
        <a:xfrm>
          <a:off x="120967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019175"/>
    <xdr:sp macro="" textlink="">
      <xdr:nvSpPr>
        <xdr:cNvPr id="5794" name="Text Box 4">
          <a:extLst>
            <a:ext uri="{FF2B5EF4-FFF2-40B4-BE49-F238E27FC236}">
              <a16:creationId xmlns:a16="http://schemas.microsoft.com/office/drawing/2014/main" id="{BF50514F-951D-4F2E-9590-B58F725F8AE8}"/>
            </a:ext>
          </a:extLst>
        </xdr:cNvPr>
        <xdr:cNvSpPr txBox="1">
          <a:spLocks noChangeArrowheads="1"/>
        </xdr:cNvSpPr>
      </xdr:nvSpPr>
      <xdr:spPr bwMode="auto">
        <a:xfrm>
          <a:off x="1209675" y="487489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019175"/>
    <xdr:sp macro="" textlink="">
      <xdr:nvSpPr>
        <xdr:cNvPr id="5795" name="Text Box 6">
          <a:extLst>
            <a:ext uri="{FF2B5EF4-FFF2-40B4-BE49-F238E27FC236}">
              <a16:creationId xmlns:a16="http://schemas.microsoft.com/office/drawing/2014/main" id="{05E854F5-F2DE-48D0-8587-523C6328C812}"/>
            </a:ext>
          </a:extLst>
        </xdr:cNvPr>
        <xdr:cNvSpPr txBox="1">
          <a:spLocks noChangeArrowheads="1"/>
        </xdr:cNvSpPr>
      </xdr:nvSpPr>
      <xdr:spPr bwMode="auto">
        <a:xfrm>
          <a:off x="1209675" y="487489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5796" name="Text Box 4">
          <a:extLst>
            <a:ext uri="{FF2B5EF4-FFF2-40B4-BE49-F238E27FC236}">
              <a16:creationId xmlns:a16="http://schemas.microsoft.com/office/drawing/2014/main" id="{90432EE8-361D-478B-88C5-4642DB92CDA6}"/>
            </a:ext>
          </a:extLst>
        </xdr:cNvPr>
        <xdr:cNvSpPr txBox="1">
          <a:spLocks noChangeArrowheads="1"/>
        </xdr:cNvSpPr>
      </xdr:nvSpPr>
      <xdr:spPr bwMode="auto">
        <a:xfrm>
          <a:off x="120967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5797" name="Text Box 6">
          <a:extLst>
            <a:ext uri="{FF2B5EF4-FFF2-40B4-BE49-F238E27FC236}">
              <a16:creationId xmlns:a16="http://schemas.microsoft.com/office/drawing/2014/main" id="{27649E52-014B-44C7-A9CA-10E7C662EE3B}"/>
            </a:ext>
          </a:extLst>
        </xdr:cNvPr>
        <xdr:cNvSpPr txBox="1">
          <a:spLocks noChangeArrowheads="1"/>
        </xdr:cNvSpPr>
      </xdr:nvSpPr>
      <xdr:spPr bwMode="auto">
        <a:xfrm>
          <a:off x="120967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252</xdr:row>
      <xdr:rowOff>0</xdr:rowOff>
    </xdr:from>
    <xdr:ext cx="85725" cy="676274"/>
    <xdr:sp macro="" textlink="">
      <xdr:nvSpPr>
        <xdr:cNvPr id="5798" name="Text Box 4">
          <a:extLst>
            <a:ext uri="{FF2B5EF4-FFF2-40B4-BE49-F238E27FC236}">
              <a16:creationId xmlns:a16="http://schemas.microsoft.com/office/drawing/2014/main" id="{45F35F21-AB02-4C3F-B060-468F97B519D9}"/>
            </a:ext>
          </a:extLst>
        </xdr:cNvPr>
        <xdr:cNvSpPr txBox="1">
          <a:spLocks noChangeArrowheads="1"/>
        </xdr:cNvSpPr>
      </xdr:nvSpPr>
      <xdr:spPr bwMode="auto">
        <a:xfrm>
          <a:off x="260032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252</xdr:row>
      <xdr:rowOff>0</xdr:rowOff>
    </xdr:from>
    <xdr:ext cx="85725" cy="676274"/>
    <xdr:sp macro="" textlink="">
      <xdr:nvSpPr>
        <xdr:cNvPr id="5799" name="Text Box 6">
          <a:extLst>
            <a:ext uri="{FF2B5EF4-FFF2-40B4-BE49-F238E27FC236}">
              <a16:creationId xmlns:a16="http://schemas.microsoft.com/office/drawing/2014/main" id="{8654D4D8-D41C-4F9F-8597-4A78166DB045}"/>
            </a:ext>
          </a:extLst>
        </xdr:cNvPr>
        <xdr:cNvSpPr txBox="1">
          <a:spLocks noChangeArrowheads="1"/>
        </xdr:cNvSpPr>
      </xdr:nvSpPr>
      <xdr:spPr bwMode="auto">
        <a:xfrm>
          <a:off x="260032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5800" name="Text Box 4">
          <a:extLst>
            <a:ext uri="{FF2B5EF4-FFF2-40B4-BE49-F238E27FC236}">
              <a16:creationId xmlns:a16="http://schemas.microsoft.com/office/drawing/2014/main" id="{7CCBB7BB-BFD8-4AB6-BC44-3090D1AAF2B4}"/>
            </a:ext>
          </a:extLst>
        </xdr:cNvPr>
        <xdr:cNvSpPr txBox="1">
          <a:spLocks noChangeArrowheads="1"/>
        </xdr:cNvSpPr>
      </xdr:nvSpPr>
      <xdr:spPr bwMode="auto">
        <a:xfrm>
          <a:off x="120967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5801" name="Text Box 6">
          <a:extLst>
            <a:ext uri="{FF2B5EF4-FFF2-40B4-BE49-F238E27FC236}">
              <a16:creationId xmlns:a16="http://schemas.microsoft.com/office/drawing/2014/main" id="{0B42B4A0-8E0E-4399-8D75-3A3E55CA8AEF}"/>
            </a:ext>
          </a:extLst>
        </xdr:cNvPr>
        <xdr:cNvSpPr txBox="1">
          <a:spLocks noChangeArrowheads="1"/>
        </xdr:cNvSpPr>
      </xdr:nvSpPr>
      <xdr:spPr bwMode="auto">
        <a:xfrm>
          <a:off x="120967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252</xdr:row>
      <xdr:rowOff>0</xdr:rowOff>
    </xdr:from>
    <xdr:ext cx="85725" cy="676274"/>
    <xdr:sp macro="" textlink="">
      <xdr:nvSpPr>
        <xdr:cNvPr id="5802" name="Text Box 4">
          <a:extLst>
            <a:ext uri="{FF2B5EF4-FFF2-40B4-BE49-F238E27FC236}">
              <a16:creationId xmlns:a16="http://schemas.microsoft.com/office/drawing/2014/main" id="{BF574831-DEC1-4CE3-8492-FE1FF651E284}"/>
            </a:ext>
          </a:extLst>
        </xdr:cNvPr>
        <xdr:cNvSpPr txBox="1">
          <a:spLocks noChangeArrowheads="1"/>
        </xdr:cNvSpPr>
      </xdr:nvSpPr>
      <xdr:spPr bwMode="auto">
        <a:xfrm>
          <a:off x="0"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252</xdr:row>
      <xdr:rowOff>0</xdr:rowOff>
    </xdr:from>
    <xdr:ext cx="85725" cy="676274"/>
    <xdr:sp macro="" textlink="">
      <xdr:nvSpPr>
        <xdr:cNvPr id="5803" name="Text Box 6">
          <a:extLst>
            <a:ext uri="{FF2B5EF4-FFF2-40B4-BE49-F238E27FC236}">
              <a16:creationId xmlns:a16="http://schemas.microsoft.com/office/drawing/2014/main" id="{9B5111D4-DDAC-4DF9-A20B-D56BB63937B0}"/>
            </a:ext>
          </a:extLst>
        </xdr:cNvPr>
        <xdr:cNvSpPr txBox="1">
          <a:spLocks noChangeArrowheads="1"/>
        </xdr:cNvSpPr>
      </xdr:nvSpPr>
      <xdr:spPr bwMode="auto">
        <a:xfrm>
          <a:off x="0"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241</xdr:row>
      <xdr:rowOff>428625</xdr:rowOff>
    </xdr:from>
    <xdr:ext cx="85725" cy="150329"/>
    <xdr:sp macro="" textlink="">
      <xdr:nvSpPr>
        <xdr:cNvPr id="5804" name="Text Box 4">
          <a:extLst>
            <a:ext uri="{FF2B5EF4-FFF2-40B4-BE49-F238E27FC236}">
              <a16:creationId xmlns:a16="http://schemas.microsoft.com/office/drawing/2014/main" id="{AE47E336-8920-450D-9785-C9FFE2145C47}"/>
            </a:ext>
          </a:extLst>
        </xdr:cNvPr>
        <xdr:cNvSpPr txBox="1">
          <a:spLocks noChangeArrowheads="1"/>
        </xdr:cNvSpPr>
      </xdr:nvSpPr>
      <xdr:spPr bwMode="auto">
        <a:xfrm>
          <a:off x="314325" y="469201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252</xdr:row>
      <xdr:rowOff>0</xdr:rowOff>
    </xdr:from>
    <xdr:ext cx="85725" cy="152400"/>
    <xdr:sp macro="" textlink="">
      <xdr:nvSpPr>
        <xdr:cNvPr id="5805" name="Text Box 4">
          <a:extLst>
            <a:ext uri="{FF2B5EF4-FFF2-40B4-BE49-F238E27FC236}">
              <a16:creationId xmlns:a16="http://schemas.microsoft.com/office/drawing/2014/main" id="{30D97771-EE4A-434A-8B78-11A78F414EDD}"/>
            </a:ext>
          </a:extLst>
        </xdr:cNvPr>
        <xdr:cNvSpPr txBox="1">
          <a:spLocks noChangeArrowheads="1"/>
        </xdr:cNvSpPr>
      </xdr:nvSpPr>
      <xdr:spPr bwMode="auto">
        <a:xfrm>
          <a:off x="4276725" y="487489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252</xdr:row>
      <xdr:rowOff>0</xdr:rowOff>
    </xdr:from>
    <xdr:ext cx="85725" cy="152400"/>
    <xdr:sp macro="" textlink="">
      <xdr:nvSpPr>
        <xdr:cNvPr id="5806" name="Text Box 6">
          <a:extLst>
            <a:ext uri="{FF2B5EF4-FFF2-40B4-BE49-F238E27FC236}">
              <a16:creationId xmlns:a16="http://schemas.microsoft.com/office/drawing/2014/main" id="{941C834D-7ACF-4F7D-8922-8601705C79AD}"/>
            </a:ext>
          </a:extLst>
        </xdr:cNvPr>
        <xdr:cNvSpPr txBox="1">
          <a:spLocks noChangeArrowheads="1"/>
        </xdr:cNvSpPr>
      </xdr:nvSpPr>
      <xdr:spPr bwMode="auto">
        <a:xfrm>
          <a:off x="4276725" y="487489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7957"/>
    <xdr:sp macro="" textlink="">
      <xdr:nvSpPr>
        <xdr:cNvPr id="5807" name="Text Box 6">
          <a:extLst>
            <a:ext uri="{FF2B5EF4-FFF2-40B4-BE49-F238E27FC236}">
              <a16:creationId xmlns:a16="http://schemas.microsoft.com/office/drawing/2014/main" id="{0488DF20-C58C-4A3C-B24F-7C673166919B}"/>
            </a:ext>
          </a:extLst>
        </xdr:cNvPr>
        <xdr:cNvSpPr txBox="1">
          <a:spLocks noChangeArrowheads="1"/>
        </xdr:cNvSpPr>
      </xdr:nvSpPr>
      <xdr:spPr bwMode="auto">
        <a:xfrm>
          <a:off x="1209675" y="50158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24218"/>
    <xdr:sp macro="" textlink="">
      <xdr:nvSpPr>
        <xdr:cNvPr id="5808" name="Text Box 4">
          <a:extLst>
            <a:ext uri="{FF2B5EF4-FFF2-40B4-BE49-F238E27FC236}">
              <a16:creationId xmlns:a16="http://schemas.microsoft.com/office/drawing/2014/main" id="{1A37F1D0-A9E0-4631-A25E-4B188E36ACEE}"/>
            </a:ext>
          </a:extLst>
        </xdr:cNvPr>
        <xdr:cNvSpPr txBox="1">
          <a:spLocks noChangeArrowheads="1"/>
        </xdr:cNvSpPr>
      </xdr:nvSpPr>
      <xdr:spPr bwMode="auto">
        <a:xfrm>
          <a:off x="1209675" y="501586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24218"/>
    <xdr:sp macro="" textlink="">
      <xdr:nvSpPr>
        <xdr:cNvPr id="5809" name="Text Box 6">
          <a:extLst>
            <a:ext uri="{FF2B5EF4-FFF2-40B4-BE49-F238E27FC236}">
              <a16:creationId xmlns:a16="http://schemas.microsoft.com/office/drawing/2014/main" id="{494EDF49-71AF-490F-AB4C-08A9C50571A6}"/>
            </a:ext>
          </a:extLst>
        </xdr:cNvPr>
        <xdr:cNvSpPr txBox="1">
          <a:spLocks noChangeArrowheads="1"/>
        </xdr:cNvSpPr>
      </xdr:nvSpPr>
      <xdr:spPr bwMode="auto">
        <a:xfrm>
          <a:off x="1209675" y="501586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7957"/>
    <xdr:sp macro="" textlink="">
      <xdr:nvSpPr>
        <xdr:cNvPr id="5810" name="Text Box 4">
          <a:extLst>
            <a:ext uri="{FF2B5EF4-FFF2-40B4-BE49-F238E27FC236}">
              <a16:creationId xmlns:a16="http://schemas.microsoft.com/office/drawing/2014/main" id="{4F08BAC4-90EA-439E-A86C-93D018F555FF}"/>
            </a:ext>
          </a:extLst>
        </xdr:cNvPr>
        <xdr:cNvSpPr txBox="1">
          <a:spLocks noChangeArrowheads="1"/>
        </xdr:cNvSpPr>
      </xdr:nvSpPr>
      <xdr:spPr bwMode="auto">
        <a:xfrm>
          <a:off x="1209675" y="50158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7957"/>
    <xdr:sp macro="" textlink="">
      <xdr:nvSpPr>
        <xdr:cNvPr id="5811" name="Text Box 6">
          <a:extLst>
            <a:ext uri="{FF2B5EF4-FFF2-40B4-BE49-F238E27FC236}">
              <a16:creationId xmlns:a16="http://schemas.microsoft.com/office/drawing/2014/main" id="{18FA445D-A18A-44EA-8A7A-52FBAFFBD23A}"/>
            </a:ext>
          </a:extLst>
        </xdr:cNvPr>
        <xdr:cNvSpPr txBox="1">
          <a:spLocks noChangeArrowheads="1"/>
        </xdr:cNvSpPr>
      </xdr:nvSpPr>
      <xdr:spPr bwMode="auto">
        <a:xfrm>
          <a:off x="1209675" y="50158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7957"/>
    <xdr:sp macro="" textlink="">
      <xdr:nvSpPr>
        <xdr:cNvPr id="5812" name="Text Box 4">
          <a:extLst>
            <a:ext uri="{FF2B5EF4-FFF2-40B4-BE49-F238E27FC236}">
              <a16:creationId xmlns:a16="http://schemas.microsoft.com/office/drawing/2014/main" id="{D21A2D7E-5FC3-45FC-87A8-F8E22A707068}"/>
            </a:ext>
          </a:extLst>
        </xdr:cNvPr>
        <xdr:cNvSpPr txBox="1">
          <a:spLocks noChangeArrowheads="1"/>
        </xdr:cNvSpPr>
      </xdr:nvSpPr>
      <xdr:spPr bwMode="auto">
        <a:xfrm>
          <a:off x="2600325" y="50158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7957"/>
    <xdr:sp macro="" textlink="">
      <xdr:nvSpPr>
        <xdr:cNvPr id="5813" name="Text Box 6">
          <a:extLst>
            <a:ext uri="{FF2B5EF4-FFF2-40B4-BE49-F238E27FC236}">
              <a16:creationId xmlns:a16="http://schemas.microsoft.com/office/drawing/2014/main" id="{C387A844-F514-408A-91B9-E40CE10036AB}"/>
            </a:ext>
          </a:extLst>
        </xdr:cNvPr>
        <xdr:cNvSpPr txBox="1">
          <a:spLocks noChangeArrowheads="1"/>
        </xdr:cNvSpPr>
      </xdr:nvSpPr>
      <xdr:spPr bwMode="auto">
        <a:xfrm>
          <a:off x="2600325" y="50158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7957"/>
    <xdr:sp macro="" textlink="">
      <xdr:nvSpPr>
        <xdr:cNvPr id="5814" name="Text Box 4">
          <a:extLst>
            <a:ext uri="{FF2B5EF4-FFF2-40B4-BE49-F238E27FC236}">
              <a16:creationId xmlns:a16="http://schemas.microsoft.com/office/drawing/2014/main" id="{E282B00F-558E-4D04-97A7-AB69A5E88EB7}"/>
            </a:ext>
          </a:extLst>
        </xdr:cNvPr>
        <xdr:cNvSpPr txBox="1">
          <a:spLocks noChangeArrowheads="1"/>
        </xdr:cNvSpPr>
      </xdr:nvSpPr>
      <xdr:spPr bwMode="auto">
        <a:xfrm>
          <a:off x="1209675" y="50158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7957"/>
    <xdr:sp macro="" textlink="">
      <xdr:nvSpPr>
        <xdr:cNvPr id="5815" name="Text Box 6">
          <a:extLst>
            <a:ext uri="{FF2B5EF4-FFF2-40B4-BE49-F238E27FC236}">
              <a16:creationId xmlns:a16="http://schemas.microsoft.com/office/drawing/2014/main" id="{4E99EE26-4F2A-4AE3-B0D0-C5434C174938}"/>
            </a:ext>
          </a:extLst>
        </xdr:cNvPr>
        <xdr:cNvSpPr txBox="1">
          <a:spLocks noChangeArrowheads="1"/>
        </xdr:cNvSpPr>
      </xdr:nvSpPr>
      <xdr:spPr bwMode="auto">
        <a:xfrm>
          <a:off x="1209675" y="50158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7957"/>
    <xdr:sp macro="" textlink="">
      <xdr:nvSpPr>
        <xdr:cNvPr id="5816" name="Text Box 4">
          <a:extLst>
            <a:ext uri="{FF2B5EF4-FFF2-40B4-BE49-F238E27FC236}">
              <a16:creationId xmlns:a16="http://schemas.microsoft.com/office/drawing/2014/main" id="{E39F6C03-2D82-4FCC-AEB1-1B523DC1F537}"/>
            </a:ext>
          </a:extLst>
        </xdr:cNvPr>
        <xdr:cNvSpPr txBox="1">
          <a:spLocks noChangeArrowheads="1"/>
        </xdr:cNvSpPr>
      </xdr:nvSpPr>
      <xdr:spPr bwMode="auto">
        <a:xfrm>
          <a:off x="0" y="50158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7957"/>
    <xdr:sp macro="" textlink="">
      <xdr:nvSpPr>
        <xdr:cNvPr id="5817" name="Text Box 6">
          <a:extLst>
            <a:ext uri="{FF2B5EF4-FFF2-40B4-BE49-F238E27FC236}">
              <a16:creationId xmlns:a16="http://schemas.microsoft.com/office/drawing/2014/main" id="{62556503-B7A9-40C1-B5EF-BE13B6FC2697}"/>
            </a:ext>
          </a:extLst>
        </xdr:cNvPr>
        <xdr:cNvSpPr txBox="1">
          <a:spLocks noChangeArrowheads="1"/>
        </xdr:cNvSpPr>
      </xdr:nvSpPr>
      <xdr:spPr bwMode="auto">
        <a:xfrm>
          <a:off x="0" y="50158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5818" name="Text Box 4">
          <a:extLst>
            <a:ext uri="{FF2B5EF4-FFF2-40B4-BE49-F238E27FC236}">
              <a16:creationId xmlns:a16="http://schemas.microsoft.com/office/drawing/2014/main" id="{57019FC7-B33D-4FA9-9FEE-F362B6028A10}"/>
            </a:ext>
          </a:extLst>
        </xdr:cNvPr>
        <xdr:cNvSpPr txBox="1">
          <a:spLocks noChangeArrowheads="1"/>
        </xdr:cNvSpPr>
      </xdr:nvSpPr>
      <xdr:spPr bwMode="auto">
        <a:xfrm>
          <a:off x="4276725" y="5015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5819" name="Text Box 6">
          <a:extLst>
            <a:ext uri="{FF2B5EF4-FFF2-40B4-BE49-F238E27FC236}">
              <a16:creationId xmlns:a16="http://schemas.microsoft.com/office/drawing/2014/main" id="{39BAD800-0F13-4CBC-B0E7-E69D8C13C6D7}"/>
            </a:ext>
          </a:extLst>
        </xdr:cNvPr>
        <xdr:cNvSpPr txBox="1">
          <a:spLocks noChangeArrowheads="1"/>
        </xdr:cNvSpPr>
      </xdr:nvSpPr>
      <xdr:spPr bwMode="auto">
        <a:xfrm>
          <a:off x="4276725" y="5015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5820" name="Text Box 4">
          <a:extLst>
            <a:ext uri="{FF2B5EF4-FFF2-40B4-BE49-F238E27FC236}">
              <a16:creationId xmlns:a16="http://schemas.microsoft.com/office/drawing/2014/main" id="{D7A0C45B-972C-4F4B-B9F6-4FE263E14C54}"/>
            </a:ext>
          </a:extLst>
        </xdr:cNvPr>
        <xdr:cNvSpPr txBox="1">
          <a:spLocks noChangeArrowheads="1"/>
        </xdr:cNvSpPr>
      </xdr:nvSpPr>
      <xdr:spPr bwMode="auto">
        <a:xfrm>
          <a:off x="1209675" y="50158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5821" name="Text Box 6">
          <a:extLst>
            <a:ext uri="{FF2B5EF4-FFF2-40B4-BE49-F238E27FC236}">
              <a16:creationId xmlns:a16="http://schemas.microsoft.com/office/drawing/2014/main" id="{C4F0C92F-0652-4AAF-BFB7-B73A67289B50}"/>
            </a:ext>
          </a:extLst>
        </xdr:cNvPr>
        <xdr:cNvSpPr txBox="1">
          <a:spLocks noChangeArrowheads="1"/>
        </xdr:cNvSpPr>
      </xdr:nvSpPr>
      <xdr:spPr bwMode="auto">
        <a:xfrm>
          <a:off x="1209675" y="50158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816348"/>
    <xdr:sp macro="" textlink="">
      <xdr:nvSpPr>
        <xdr:cNvPr id="5822" name="Text Box 4">
          <a:extLst>
            <a:ext uri="{FF2B5EF4-FFF2-40B4-BE49-F238E27FC236}">
              <a16:creationId xmlns:a16="http://schemas.microsoft.com/office/drawing/2014/main" id="{C1B252FC-234E-4FDC-A81C-2F70B996947E}"/>
            </a:ext>
          </a:extLst>
        </xdr:cNvPr>
        <xdr:cNvSpPr txBox="1">
          <a:spLocks noChangeArrowheads="1"/>
        </xdr:cNvSpPr>
      </xdr:nvSpPr>
      <xdr:spPr bwMode="auto">
        <a:xfrm>
          <a:off x="1209675" y="501586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816348"/>
    <xdr:sp macro="" textlink="">
      <xdr:nvSpPr>
        <xdr:cNvPr id="5823" name="Text Box 6">
          <a:extLst>
            <a:ext uri="{FF2B5EF4-FFF2-40B4-BE49-F238E27FC236}">
              <a16:creationId xmlns:a16="http://schemas.microsoft.com/office/drawing/2014/main" id="{ECE8DD45-C328-4488-B4C7-EA38597677C0}"/>
            </a:ext>
          </a:extLst>
        </xdr:cNvPr>
        <xdr:cNvSpPr txBox="1">
          <a:spLocks noChangeArrowheads="1"/>
        </xdr:cNvSpPr>
      </xdr:nvSpPr>
      <xdr:spPr bwMode="auto">
        <a:xfrm>
          <a:off x="1209675" y="501586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5824" name="Text Box 6">
          <a:extLst>
            <a:ext uri="{FF2B5EF4-FFF2-40B4-BE49-F238E27FC236}">
              <a16:creationId xmlns:a16="http://schemas.microsoft.com/office/drawing/2014/main" id="{2B6E6D0A-AC76-4314-A6C0-0E3C03F53422}"/>
            </a:ext>
          </a:extLst>
        </xdr:cNvPr>
        <xdr:cNvSpPr txBox="1">
          <a:spLocks noChangeArrowheads="1"/>
        </xdr:cNvSpPr>
      </xdr:nvSpPr>
      <xdr:spPr bwMode="auto">
        <a:xfrm>
          <a:off x="120967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6373"/>
    <xdr:sp macro="" textlink="">
      <xdr:nvSpPr>
        <xdr:cNvPr id="5825" name="Text Box 4">
          <a:extLst>
            <a:ext uri="{FF2B5EF4-FFF2-40B4-BE49-F238E27FC236}">
              <a16:creationId xmlns:a16="http://schemas.microsoft.com/office/drawing/2014/main" id="{92E61848-DD53-4844-BAA4-0AA74A7E7CC0}"/>
            </a:ext>
          </a:extLst>
        </xdr:cNvPr>
        <xdr:cNvSpPr txBox="1">
          <a:spLocks noChangeArrowheads="1"/>
        </xdr:cNvSpPr>
      </xdr:nvSpPr>
      <xdr:spPr bwMode="auto">
        <a:xfrm>
          <a:off x="1209675" y="501586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6373"/>
    <xdr:sp macro="" textlink="">
      <xdr:nvSpPr>
        <xdr:cNvPr id="5826" name="Text Box 6">
          <a:extLst>
            <a:ext uri="{FF2B5EF4-FFF2-40B4-BE49-F238E27FC236}">
              <a16:creationId xmlns:a16="http://schemas.microsoft.com/office/drawing/2014/main" id="{08F960D9-F999-49C3-BAFD-DBA33E1D895F}"/>
            </a:ext>
          </a:extLst>
        </xdr:cNvPr>
        <xdr:cNvSpPr txBox="1">
          <a:spLocks noChangeArrowheads="1"/>
        </xdr:cNvSpPr>
      </xdr:nvSpPr>
      <xdr:spPr bwMode="auto">
        <a:xfrm>
          <a:off x="1209675" y="501586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5827" name="Text Box 4">
          <a:extLst>
            <a:ext uri="{FF2B5EF4-FFF2-40B4-BE49-F238E27FC236}">
              <a16:creationId xmlns:a16="http://schemas.microsoft.com/office/drawing/2014/main" id="{C521EF54-7419-4DD9-93F6-DF301C8209BF}"/>
            </a:ext>
          </a:extLst>
        </xdr:cNvPr>
        <xdr:cNvSpPr txBox="1">
          <a:spLocks noChangeArrowheads="1"/>
        </xdr:cNvSpPr>
      </xdr:nvSpPr>
      <xdr:spPr bwMode="auto">
        <a:xfrm>
          <a:off x="120967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5828" name="Text Box 6">
          <a:extLst>
            <a:ext uri="{FF2B5EF4-FFF2-40B4-BE49-F238E27FC236}">
              <a16:creationId xmlns:a16="http://schemas.microsoft.com/office/drawing/2014/main" id="{DDE3D8DD-9CE7-4A5E-BDD5-EA6624E35D3B}"/>
            </a:ext>
          </a:extLst>
        </xdr:cNvPr>
        <xdr:cNvSpPr txBox="1">
          <a:spLocks noChangeArrowheads="1"/>
        </xdr:cNvSpPr>
      </xdr:nvSpPr>
      <xdr:spPr bwMode="auto">
        <a:xfrm>
          <a:off x="120967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5153"/>
    <xdr:sp macro="" textlink="">
      <xdr:nvSpPr>
        <xdr:cNvPr id="5829" name="Text Box 4">
          <a:extLst>
            <a:ext uri="{FF2B5EF4-FFF2-40B4-BE49-F238E27FC236}">
              <a16:creationId xmlns:a16="http://schemas.microsoft.com/office/drawing/2014/main" id="{58E934BB-4EEA-40DB-B3D7-F0B032AE56DB}"/>
            </a:ext>
          </a:extLst>
        </xdr:cNvPr>
        <xdr:cNvSpPr txBox="1">
          <a:spLocks noChangeArrowheads="1"/>
        </xdr:cNvSpPr>
      </xdr:nvSpPr>
      <xdr:spPr bwMode="auto">
        <a:xfrm>
          <a:off x="260032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5153"/>
    <xdr:sp macro="" textlink="">
      <xdr:nvSpPr>
        <xdr:cNvPr id="5830" name="Text Box 6">
          <a:extLst>
            <a:ext uri="{FF2B5EF4-FFF2-40B4-BE49-F238E27FC236}">
              <a16:creationId xmlns:a16="http://schemas.microsoft.com/office/drawing/2014/main" id="{DED3145A-C67A-420B-8E6E-DBE1AAA5579F}"/>
            </a:ext>
          </a:extLst>
        </xdr:cNvPr>
        <xdr:cNvSpPr txBox="1">
          <a:spLocks noChangeArrowheads="1"/>
        </xdr:cNvSpPr>
      </xdr:nvSpPr>
      <xdr:spPr bwMode="auto">
        <a:xfrm>
          <a:off x="260032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5831" name="Text Box 4">
          <a:extLst>
            <a:ext uri="{FF2B5EF4-FFF2-40B4-BE49-F238E27FC236}">
              <a16:creationId xmlns:a16="http://schemas.microsoft.com/office/drawing/2014/main" id="{A2CA5303-D12C-4B25-AB05-49B4CBAA7400}"/>
            </a:ext>
          </a:extLst>
        </xdr:cNvPr>
        <xdr:cNvSpPr txBox="1">
          <a:spLocks noChangeArrowheads="1"/>
        </xdr:cNvSpPr>
      </xdr:nvSpPr>
      <xdr:spPr bwMode="auto">
        <a:xfrm>
          <a:off x="120967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5832" name="Text Box 6">
          <a:extLst>
            <a:ext uri="{FF2B5EF4-FFF2-40B4-BE49-F238E27FC236}">
              <a16:creationId xmlns:a16="http://schemas.microsoft.com/office/drawing/2014/main" id="{2FFB6D18-ACFE-4CDB-8A55-3D4A5C443F4B}"/>
            </a:ext>
          </a:extLst>
        </xdr:cNvPr>
        <xdr:cNvSpPr txBox="1">
          <a:spLocks noChangeArrowheads="1"/>
        </xdr:cNvSpPr>
      </xdr:nvSpPr>
      <xdr:spPr bwMode="auto">
        <a:xfrm>
          <a:off x="120967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5153"/>
    <xdr:sp macro="" textlink="">
      <xdr:nvSpPr>
        <xdr:cNvPr id="5833" name="Text Box 4">
          <a:extLst>
            <a:ext uri="{FF2B5EF4-FFF2-40B4-BE49-F238E27FC236}">
              <a16:creationId xmlns:a16="http://schemas.microsoft.com/office/drawing/2014/main" id="{7103B1A8-EC9D-4B4C-BBA7-A61B94293085}"/>
            </a:ext>
          </a:extLst>
        </xdr:cNvPr>
        <xdr:cNvSpPr txBox="1">
          <a:spLocks noChangeArrowheads="1"/>
        </xdr:cNvSpPr>
      </xdr:nvSpPr>
      <xdr:spPr bwMode="auto">
        <a:xfrm>
          <a:off x="0"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5153"/>
    <xdr:sp macro="" textlink="">
      <xdr:nvSpPr>
        <xdr:cNvPr id="5834" name="Text Box 6">
          <a:extLst>
            <a:ext uri="{FF2B5EF4-FFF2-40B4-BE49-F238E27FC236}">
              <a16:creationId xmlns:a16="http://schemas.microsoft.com/office/drawing/2014/main" id="{80FF249F-9FB8-462A-972B-E341E3CA4950}"/>
            </a:ext>
          </a:extLst>
        </xdr:cNvPr>
        <xdr:cNvSpPr txBox="1">
          <a:spLocks noChangeArrowheads="1"/>
        </xdr:cNvSpPr>
      </xdr:nvSpPr>
      <xdr:spPr bwMode="auto">
        <a:xfrm>
          <a:off x="0"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5835" name="Text Box 4">
          <a:extLst>
            <a:ext uri="{FF2B5EF4-FFF2-40B4-BE49-F238E27FC236}">
              <a16:creationId xmlns:a16="http://schemas.microsoft.com/office/drawing/2014/main" id="{20635CD7-239B-4F64-B20A-2BB389252B11}"/>
            </a:ext>
          </a:extLst>
        </xdr:cNvPr>
        <xdr:cNvSpPr txBox="1">
          <a:spLocks noChangeArrowheads="1"/>
        </xdr:cNvSpPr>
      </xdr:nvSpPr>
      <xdr:spPr bwMode="auto">
        <a:xfrm>
          <a:off x="4276725" y="5015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5836" name="Text Box 6">
          <a:extLst>
            <a:ext uri="{FF2B5EF4-FFF2-40B4-BE49-F238E27FC236}">
              <a16:creationId xmlns:a16="http://schemas.microsoft.com/office/drawing/2014/main" id="{8B5E11C2-7BEF-44AF-B182-2AB0DEF37520}"/>
            </a:ext>
          </a:extLst>
        </xdr:cNvPr>
        <xdr:cNvSpPr txBox="1">
          <a:spLocks noChangeArrowheads="1"/>
        </xdr:cNvSpPr>
      </xdr:nvSpPr>
      <xdr:spPr bwMode="auto">
        <a:xfrm>
          <a:off x="4276725" y="5015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241</xdr:row>
      <xdr:rowOff>428625</xdr:rowOff>
    </xdr:from>
    <xdr:ext cx="85725" cy="150329"/>
    <xdr:sp macro="" textlink="">
      <xdr:nvSpPr>
        <xdr:cNvPr id="5837" name="Text Box 4">
          <a:extLst>
            <a:ext uri="{FF2B5EF4-FFF2-40B4-BE49-F238E27FC236}">
              <a16:creationId xmlns:a16="http://schemas.microsoft.com/office/drawing/2014/main" id="{CFB0A321-9542-4720-9E3E-4B56EFF86D8C}"/>
            </a:ext>
          </a:extLst>
        </xdr:cNvPr>
        <xdr:cNvSpPr txBox="1">
          <a:spLocks noChangeArrowheads="1"/>
        </xdr:cNvSpPr>
      </xdr:nvSpPr>
      <xdr:spPr bwMode="auto">
        <a:xfrm>
          <a:off x="314325" y="469201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14300"/>
    <xdr:sp macro="" textlink="">
      <xdr:nvSpPr>
        <xdr:cNvPr id="5838" name="Text Box 4">
          <a:extLst>
            <a:ext uri="{FF2B5EF4-FFF2-40B4-BE49-F238E27FC236}">
              <a16:creationId xmlns:a16="http://schemas.microsoft.com/office/drawing/2014/main" id="{37EDC260-274A-43B4-AD41-E2DEA3B5FF2E}"/>
            </a:ext>
          </a:extLst>
        </xdr:cNvPr>
        <xdr:cNvSpPr txBox="1">
          <a:spLocks noChangeArrowheads="1"/>
        </xdr:cNvSpPr>
      </xdr:nvSpPr>
      <xdr:spPr bwMode="auto">
        <a:xfrm>
          <a:off x="1209675" y="487489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14300"/>
    <xdr:sp macro="" textlink="">
      <xdr:nvSpPr>
        <xdr:cNvPr id="5839" name="Text Box 6">
          <a:extLst>
            <a:ext uri="{FF2B5EF4-FFF2-40B4-BE49-F238E27FC236}">
              <a16:creationId xmlns:a16="http://schemas.microsoft.com/office/drawing/2014/main" id="{7347DEF3-675F-4577-909D-5DCA07DECE1F}"/>
            </a:ext>
          </a:extLst>
        </xdr:cNvPr>
        <xdr:cNvSpPr txBox="1">
          <a:spLocks noChangeArrowheads="1"/>
        </xdr:cNvSpPr>
      </xdr:nvSpPr>
      <xdr:spPr bwMode="auto">
        <a:xfrm>
          <a:off x="1209675" y="487489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252</xdr:row>
      <xdr:rowOff>47625</xdr:rowOff>
    </xdr:from>
    <xdr:ext cx="85725" cy="819150"/>
    <xdr:sp macro="" textlink="">
      <xdr:nvSpPr>
        <xdr:cNvPr id="5840" name="Text Box 4">
          <a:extLst>
            <a:ext uri="{FF2B5EF4-FFF2-40B4-BE49-F238E27FC236}">
              <a16:creationId xmlns:a16="http://schemas.microsoft.com/office/drawing/2014/main" id="{B75F4AC5-DDFF-45AF-B767-31D8BBC01444}"/>
            </a:ext>
          </a:extLst>
        </xdr:cNvPr>
        <xdr:cNvSpPr txBox="1">
          <a:spLocks noChangeArrowheads="1"/>
        </xdr:cNvSpPr>
      </xdr:nvSpPr>
      <xdr:spPr bwMode="auto">
        <a:xfrm>
          <a:off x="1800225" y="487965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819150"/>
    <xdr:sp macro="" textlink="">
      <xdr:nvSpPr>
        <xdr:cNvPr id="5841" name="Text Box 6">
          <a:extLst>
            <a:ext uri="{FF2B5EF4-FFF2-40B4-BE49-F238E27FC236}">
              <a16:creationId xmlns:a16="http://schemas.microsoft.com/office/drawing/2014/main" id="{D25951F9-88FD-4A85-9A68-FEE181C12A25}"/>
            </a:ext>
          </a:extLst>
        </xdr:cNvPr>
        <xdr:cNvSpPr txBox="1">
          <a:spLocks noChangeArrowheads="1"/>
        </xdr:cNvSpPr>
      </xdr:nvSpPr>
      <xdr:spPr bwMode="auto">
        <a:xfrm>
          <a:off x="1209675" y="487489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5842" name="Text Box 6">
          <a:extLst>
            <a:ext uri="{FF2B5EF4-FFF2-40B4-BE49-F238E27FC236}">
              <a16:creationId xmlns:a16="http://schemas.microsoft.com/office/drawing/2014/main" id="{7BA6C9A7-5F48-41A6-A2CF-899F2AD56864}"/>
            </a:ext>
          </a:extLst>
        </xdr:cNvPr>
        <xdr:cNvSpPr txBox="1">
          <a:spLocks noChangeArrowheads="1"/>
        </xdr:cNvSpPr>
      </xdr:nvSpPr>
      <xdr:spPr bwMode="auto">
        <a:xfrm>
          <a:off x="120967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019175"/>
    <xdr:sp macro="" textlink="">
      <xdr:nvSpPr>
        <xdr:cNvPr id="5843" name="Text Box 4">
          <a:extLst>
            <a:ext uri="{FF2B5EF4-FFF2-40B4-BE49-F238E27FC236}">
              <a16:creationId xmlns:a16="http://schemas.microsoft.com/office/drawing/2014/main" id="{49F7D405-A88A-4079-A276-68B914486295}"/>
            </a:ext>
          </a:extLst>
        </xdr:cNvPr>
        <xdr:cNvSpPr txBox="1">
          <a:spLocks noChangeArrowheads="1"/>
        </xdr:cNvSpPr>
      </xdr:nvSpPr>
      <xdr:spPr bwMode="auto">
        <a:xfrm>
          <a:off x="1209675" y="487489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019175"/>
    <xdr:sp macro="" textlink="">
      <xdr:nvSpPr>
        <xdr:cNvPr id="5844" name="Text Box 6">
          <a:extLst>
            <a:ext uri="{FF2B5EF4-FFF2-40B4-BE49-F238E27FC236}">
              <a16:creationId xmlns:a16="http://schemas.microsoft.com/office/drawing/2014/main" id="{1CA43399-EA26-4B10-87AC-047445B568A3}"/>
            </a:ext>
          </a:extLst>
        </xdr:cNvPr>
        <xdr:cNvSpPr txBox="1">
          <a:spLocks noChangeArrowheads="1"/>
        </xdr:cNvSpPr>
      </xdr:nvSpPr>
      <xdr:spPr bwMode="auto">
        <a:xfrm>
          <a:off x="1209675" y="487489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5845" name="Text Box 4">
          <a:extLst>
            <a:ext uri="{FF2B5EF4-FFF2-40B4-BE49-F238E27FC236}">
              <a16:creationId xmlns:a16="http://schemas.microsoft.com/office/drawing/2014/main" id="{A697B111-DFF7-4952-A39B-17B602F1F261}"/>
            </a:ext>
          </a:extLst>
        </xdr:cNvPr>
        <xdr:cNvSpPr txBox="1">
          <a:spLocks noChangeArrowheads="1"/>
        </xdr:cNvSpPr>
      </xdr:nvSpPr>
      <xdr:spPr bwMode="auto">
        <a:xfrm>
          <a:off x="120967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5846" name="Text Box 6">
          <a:extLst>
            <a:ext uri="{FF2B5EF4-FFF2-40B4-BE49-F238E27FC236}">
              <a16:creationId xmlns:a16="http://schemas.microsoft.com/office/drawing/2014/main" id="{4D42E215-0A51-468A-A5C3-710CBBCFCDBA}"/>
            </a:ext>
          </a:extLst>
        </xdr:cNvPr>
        <xdr:cNvSpPr txBox="1">
          <a:spLocks noChangeArrowheads="1"/>
        </xdr:cNvSpPr>
      </xdr:nvSpPr>
      <xdr:spPr bwMode="auto">
        <a:xfrm>
          <a:off x="120967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252</xdr:row>
      <xdr:rowOff>0</xdr:rowOff>
    </xdr:from>
    <xdr:ext cx="85725" cy="676274"/>
    <xdr:sp macro="" textlink="">
      <xdr:nvSpPr>
        <xdr:cNvPr id="5847" name="Text Box 4">
          <a:extLst>
            <a:ext uri="{FF2B5EF4-FFF2-40B4-BE49-F238E27FC236}">
              <a16:creationId xmlns:a16="http://schemas.microsoft.com/office/drawing/2014/main" id="{26B8A40F-8F91-4F82-92F3-1CAB78CE91E5}"/>
            </a:ext>
          </a:extLst>
        </xdr:cNvPr>
        <xdr:cNvSpPr txBox="1">
          <a:spLocks noChangeArrowheads="1"/>
        </xdr:cNvSpPr>
      </xdr:nvSpPr>
      <xdr:spPr bwMode="auto">
        <a:xfrm>
          <a:off x="260032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252</xdr:row>
      <xdr:rowOff>0</xdr:rowOff>
    </xdr:from>
    <xdr:ext cx="85725" cy="676274"/>
    <xdr:sp macro="" textlink="">
      <xdr:nvSpPr>
        <xdr:cNvPr id="5848" name="Text Box 6">
          <a:extLst>
            <a:ext uri="{FF2B5EF4-FFF2-40B4-BE49-F238E27FC236}">
              <a16:creationId xmlns:a16="http://schemas.microsoft.com/office/drawing/2014/main" id="{4079BEAE-64DE-4EE4-9700-7E142A7336A2}"/>
            </a:ext>
          </a:extLst>
        </xdr:cNvPr>
        <xdr:cNvSpPr txBox="1">
          <a:spLocks noChangeArrowheads="1"/>
        </xdr:cNvSpPr>
      </xdr:nvSpPr>
      <xdr:spPr bwMode="auto">
        <a:xfrm>
          <a:off x="260032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5849" name="Text Box 4">
          <a:extLst>
            <a:ext uri="{FF2B5EF4-FFF2-40B4-BE49-F238E27FC236}">
              <a16:creationId xmlns:a16="http://schemas.microsoft.com/office/drawing/2014/main" id="{06CAFB26-7F2A-4AE9-A077-8DF879CB7A50}"/>
            </a:ext>
          </a:extLst>
        </xdr:cNvPr>
        <xdr:cNvSpPr txBox="1">
          <a:spLocks noChangeArrowheads="1"/>
        </xdr:cNvSpPr>
      </xdr:nvSpPr>
      <xdr:spPr bwMode="auto">
        <a:xfrm>
          <a:off x="120967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252</xdr:row>
      <xdr:rowOff>0</xdr:rowOff>
    </xdr:from>
    <xdr:ext cx="85725" cy="676274"/>
    <xdr:sp macro="" textlink="">
      <xdr:nvSpPr>
        <xdr:cNvPr id="5850" name="Text Box 6">
          <a:extLst>
            <a:ext uri="{FF2B5EF4-FFF2-40B4-BE49-F238E27FC236}">
              <a16:creationId xmlns:a16="http://schemas.microsoft.com/office/drawing/2014/main" id="{65C95999-3CE4-4ABA-A33E-5CE3566AA291}"/>
            </a:ext>
          </a:extLst>
        </xdr:cNvPr>
        <xdr:cNvSpPr txBox="1">
          <a:spLocks noChangeArrowheads="1"/>
        </xdr:cNvSpPr>
      </xdr:nvSpPr>
      <xdr:spPr bwMode="auto">
        <a:xfrm>
          <a:off x="212407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5851" name="Text Box 4">
          <a:extLst>
            <a:ext uri="{FF2B5EF4-FFF2-40B4-BE49-F238E27FC236}">
              <a16:creationId xmlns:a16="http://schemas.microsoft.com/office/drawing/2014/main" id="{6936F0E7-1402-41D5-85E2-5A1310553C17}"/>
            </a:ext>
          </a:extLst>
        </xdr:cNvPr>
        <xdr:cNvSpPr txBox="1">
          <a:spLocks noChangeArrowheads="1"/>
        </xdr:cNvSpPr>
      </xdr:nvSpPr>
      <xdr:spPr bwMode="auto">
        <a:xfrm>
          <a:off x="1209675" y="50158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5852" name="Text Box 6">
          <a:extLst>
            <a:ext uri="{FF2B5EF4-FFF2-40B4-BE49-F238E27FC236}">
              <a16:creationId xmlns:a16="http://schemas.microsoft.com/office/drawing/2014/main" id="{9FDCF5DB-EF43-4E1A-A680-2ACE6F3CFC78}"/>
            </a:ext>
          </a:extLst>
        </xdr:cNvPr>
        <xdr:cNvSpPr txBox="1">
          <a:spLocks noChangeArrowheads="1"/>
        </xdr:cNvSpPr>
      </xdr:nvSpPr>
      <xdr:spPr bwMode="auto">
        <a:xfrm>
          <a:off x="1209675" y="50158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257</xdr:row>
      <xdr:rowOff>47625</xdr:rowOff>
    </xdr:from>
    <xdr:ext cx="85725" cy="819150"/>
    <xdr:sp macro="" textlink="">
      <xdr:nvSpPr>
        <xdr:cNvPr id="5853" name="Text Box 4">
          <a:extLst>
            <a:ext uri="{FF2B5EF4-FFF2-40B4-BE49-F238E27FC236}">
              <a16:creationId xmlns:a16="http://schemas.microsoft.com/office/drawing/2014/main" id="{FC371DE7-8BFB-49E2-ABCA-9FC84F0011D2}"/>
            </a:ext>
          </a:extLst>
        </xdr:cNvPr>
        <xdr:cNvSpPr txBox="1">
          <a:spLocks noChangeArrowheads="1"/>
        </xdr:cNvSpPr>
      </xdr:nvSpPr>
      <xdr:spPr bwMode="auto">
        <a:xfrm>
          <a:off x="1800225" y="50206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819150"/>
    <xdr:sp macro="" textlink="">
      <xdr:nvSpPr>
        <xdr:cNvPr id="5854" name="Text Box 6">
          <a:extLst>
            <a:ext uri="{FF2B5EF4-FFF2-40B4-BE49-F238E27FC236}">
              <a16:creationId xmlns:a16="http://schemas.microsoft.com/office/drawing/2014/main" id="{BF834D31-0B5F-4C06-A9F4-C56DC60503C0}"/>
            </a:ext>
          </a:extLst>
        </xdr:cNvPr>
        <xdr:cNvSpPr txBox="1">
          <a:spLocks noChangeArrowheads="1"/>
        </xdr:cNvSpPr>
      </xdr:nvSpPr>
      <xdr:spPr bwMode="auto">
        <a:xfrm>
          <a:off x="1209675" y="501586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274"/>
    <xdr:sp macro="" textlink="">
      <xdr:nvSpPr>
        <xdr:cNvPr id="5855" name="Text Box 6">
          <a:extLst>
            <a:ext uri="{FF2B5EF4-FFF2-40B4-BE49-F238E27FC236}">
              <a16:creationId xmlns:a16="http://schemas.microsoft.com/office/drawing/2014/main" id="{9DA4D22E-2EEA-48DB-9BA9-60813DF19FD7}"/>
            </a:ext>
          </a:extLst>
        </xdr:cNvPr>
        <xdr:cNvSpPr txBox="1">
          <a:spLocks noChangeArrowheads="1"/>
        </xdr:cNvSpPr>
      </xdr:nvSpPr>
      <xdr:spPr bwMode="auto">
        <a:xfrm>
          <a:off x="1209675" y="50158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9175"/>
    <xdr:sp macro="" textlink="">
      <xdr:nvSpPr>
        <xdr:cNvPr id="5856" name="Text Box 4">
          <a:extLst>
            <a:ext uri="{FF2B5EF4-FFF2-40B4-BE49-F238E27FC236}">
              <a16:creationId xmlns:a16="http://schemas.microsoft.com/office/drawing/2014/main" id="{1E27697D-6B1C-4326-862F-D036DE9CDA8D}"/>
            </a:ext>
          </a:extLst>
        </xdr:cNvPr>
        <xdr:cNvSpPr txBox="1">
          <a:spLocks noChangeArrowheads="1"/>
        </xdr:cNvSpPr>
      </xdr:nvSpPr>
      <xdr:spPr bwMode="auto">
        <a:xfrm>
          <a:off x="1209675" y="501586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9175"/>
    <xdr:sp macro="" textlink="">
      <xdr:nvSpPr>
        <xdr:cNvPr id="5857" name="Text Box 6">
          <a:extLst>
            <a:ext uri="{FF2B5EF4-FFF2-40B4-BE49-F238E27FC236}">
              <a16:creationId xmlns:a16="http://schemas.microsoft.com/office/drawing/2014/main" id="{AC91439A-C354-4D9A-8656-E9D18E5D06A6}"/>
            </a:ext>
          </a:extLst>
        </xdr:cNvPr>
        <xdr:cNvSpPr txBox="1">
          <a:spLocks noChangeArrowheads="1"/>
        </xdr:cNvSpPr>
      </xdr:nvSpPr>
      <xdr:spPr bwMode="auto">
        <a:xfrm>
          <a:off x="1209675" y="501586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274"/>
    <xdr:sp macro="" textlink="">
      <xdr:nvSpPr>
        <xdr:cNvPr id="5858" name="Text Box 4">
          <a:extLst>
            <a:ext uri="{FF2B5EF4-FFF2-40B4-BE49-F238E27FC236}">
              <a16:creationId xmlns:a16="http://schemas.microsoft.com/office/drawing/2014/main" id="{4E11DA16-8E9B-44F2-BEFF-6B9E7EB2172F}"/>
            </a:ext>
          </a:extLst>
        </xdr:cNvPr>
        <xdr:cNvSpPr txBox="1">
          <a:spLocks noChangeArrowheads="1"/>
        </xdr:cNvSpPr>
      </xdr:nvSpPr>
      <xdr:spPr bwMode="auto">
        <a:xfrm>
          <a:off x="1209675" y="50158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274"/>
    <xdr:sp macro="" textlink="">
      <xdr:nvSpPr>
        <xdr:cNvPr id="5859" name="Text Box 6">
          <a:extLst>
            <a:ext uri="{FF2B5EF4-FFF2-40B4-BE49-F238E27FC236}">
              <a16:creationId xmlns:a16="http://schemas.microsoft.com/office/drawing/2014/main" id="{EFFDE451-D818-4CBE-8AA7-A51902BBD9DB}"/>
            </a:ext>
          </a:extLst>
        </xdr:cNvPr>
        <xdr:cNvSpPr txBox="1">
          <a:spLocks noChangeArrowheads="1"/>
        </xdr:cNvSpPr>
      </xdr:nvSpPr>
      <xdr:spPr bwMode="auto">
        <a:xfrm>
          <a:off x="1209675" y="50158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6274"/>
    <xdr:sp macro="" textlink="">
      <xdr:nvSpPr>
        <xdr:cNvPr id="5860" name="Text Box 4">
          <a:extLst>
            <a:ext uri="{FF2B5EF4-FFF2-40B4-BE49-F238E27FC236}">
              <a16:creationId xmlns:a16="http://schemas.microsoft.com/office/drawing/2014/main" id="{D9B84172-3B68-4658-8B5B-2467C02F6879}"/>
            </a:ext>
          </a:extLst>
        </xdr:cNvPr>
        <xdr:cNvSpPr txBox="1">
          <a:spLocks noChangeArrowheads="1"/>
        </xdr:cNvSpPr>
      </xdr:nvSpPr>
      <xdr:spPr bwMode="auto">
        <a:xfrm>
          <a:off x="2600325" y="50158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6274"/>
    <xdr:sp macro="" textlink="">
      <xdr:nvSpPr>
        <xdr:cNvPr id="5861" name="Text Box 6">
          <a:extLst>
            <a:ext uri="{FF2B5EF4-FFF2-40B4-BE49-F238E27FC236}">
              <a16:creationId xmlns:a16="http://schemas.microsoft.com/office/drawing/2014/main" id="{2FF60ECF-6DD5-4B7A-9491-92A328F4B841}"/>
            </a:ext>
          </a:extLst>
        </xdr:cNvPr>
        <xdr:cNvSpPr txBox="1">
          <a:spLocks noChangeArrowheads="1"/>
        </xdr:cNvSpPr>
      </xdr:nvSpPr>
      <xdr:spPr bwMode="auto">
        <a:xfrm>
          <a:off x="2600325" y="50158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274"/>
    <xdr:sp macro="" textlink="">
      <xdr:nvSpPr>
        <xdr:cNvPr id="5862" name="Text Box 4">
          <a:extLst>
            <a:ext uri="{FF2B5EF4-FFF2-40B4-BE49-F238E27FC236}">
              <a16:creationId xmlns:a16="http://schemas.microsoft.com/office/drawing/2014/main" id="{D32E271A-BF39-4405-ADEE-4F8A508218B3}"/>
            </a:ext>
          </a:extLst>
        </xdr:cNvPr>
        <xdr:cNvSpPr txBox="1">
          <a:spLocks noChangeArrowheads="1"/>
        </xdr:cNvSpPr>
      </xdr:nvSpPr>
      <xdr:spPr bwMode="auto">
        <a:xfrm>
          <a:off x="1209675" y="50158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257</xdr:row>
      <xdr:rowOff>0</xdr:rowOff>
    </xdr:from>
    <xdr:ext cx="85725" cy="676274"/>
    <xdr:sp macro="" textlink="">
      <xdr:nvSpPr>
        <xdr:cNvPr id="5863" name="Text Box 6">
          <a:extLst>
            <a:ext uri="{FF2B5EF4-FFF2-40B4-BE49-F238E27FC236}">
              <a16:creationId xmlns:a16="http://schemas.microsoft.com/office/drawing/2014/main" id="{B8D914F6-1553-4B37-B724-CE7E3E8888FA}"/>
            </a:ext>
          </a:extLst>
        </xdr:cNvPr>
        <xdr:cNvSpPr txBox="1">
          <a:spLocks noChangeArrowheads="1"/>
        </xdr:cNvSpPr>
      </xdr:nvSpPr>
      <xdr:spPr bwMode="auto">
        <a:xfrm>
          <a:off x="2124075" y="50158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258</xdr:row>
      <xdr:rowOff>85725</xdr:rowOff>
    </xdr:from>
    <xdr:ext cx="85725" cy="676274"/>
    <xdr:sp macro="" textlink="">
      <xdr:nvSpPr>
        <xdr:cNvPr id="5864" name="Text Box 6">
          <a:extLst>
            <a:ext uri="{FF2B5EF4-FFF2-40B4-BE49-F238E27FC236}">
              <a16:creationId xmlns:a16="http://schemas.microsoft.com/office/drawing/2014/main" id="{D0A25C31-0A64-4096-978C-77233C817F9B}"/>
            </a:ext>
          </a:extLst>
        </xdr:cNvPr>
        <xdr:cNvSpPr txBox="1">
          <a:spLocks noChangeArrowheads="1"/>
        </xdr:cNvSpPr>
      </xdr:nvSpPr>
      <xdr:spPr bwMode="auto">
        <a:xfrm>
          <a:off x="2190750" y="50444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290</xdr:row>
      <xdr:rowOff>428625</xdr:rowOff>
    </xdr:from>
    <xdr:ext cx="85725" cy="156322"/>
    <xdr:sp macro="" textlink="">
      <xdr:nvSpPr>
        <xdr:cNvPr id="5865" name="Text Box 4">
          <a:extLst>
            <a:ext uri="{FF2B5EF4-FFF2-40B4-BE49-F238E27FC236}">
              <a16:creationId xmlns:a16="http://schemas.microsoft.com/office/drawing/2014/main" id="{2A5E3395-E11A-4B6A-A50D-EA2021BFAD00}"/>
            </a:ext>
          </a:extLst>
        </xdr:cNvPr>
        <xdr:cNvSpPr txBox="1">
          <a:spLocks noChangeArrowheads="1"/>
        </xdr:cNvSpPr>
      </xdr:nvSpPr>
      <xdr:spPr bwMode="auto">
        <a:xfrm>
          <a:off x="314325" y="514159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290</xdr:row>
      <xdr:rowOff>428625</xdr:rowOff>
    </xdr:from>
    <xdr:ext cx="85725" cy="156322"/>
    <xdr:sp macro="" textlink="">
      <xdr:nvSpPr>
        <xdr:cNvPr id="5866" name="Text Box 4">
          <a:extLst>
            <a:ext uri="{FF2B5EF4-FFF2-40B4-BE49-F238E27FC236}">
              <a16:creationId xmlns:a16="http://schemas.microsoft.com/office/drawing/2014/main" id="{F9E9CDEA-F20B-42A7-8725-A669A3EA0558}"/>
            </a:ext>
          </a:extLst>
        </xdr:cNvPr>
        <xdr:cNvSpPr txBox="1">
          <a:spLocks noChangeArrowheads="1"/>
        </xdr:cNvSpPr>
      </xdr:nvSpPr>
      <xdr:spPr bwMode="auto">
        <a:xfrm>
          <a:off x="314325" y="514159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266</xdr:row>
      <xdr:rowOff>428625</xdr:rowOff>
    </xdr:from>
    <xdr:ext cx="85725" cy="150329"/>
    <xdr:sp macro="" textlink="">
      <xdr:nvSpPr>
        <xdr:cNvPr id="5867" name="Text Box 4">
          <a:extLst>
            <a:ext uri="{FF2B5EF4-FFF2-40B4-BE49-F238E27FC236}">
              <a16:creationId xmlns:a16="http://schemas.microsoft.com/office/drawing/2014/main" id="{79AD7750-62E7-4089-A50A-27EF1AD440B4}"/>
            </a:ext>
          </a:extLst>
        </xdr:cNvPr>
        <xdr:cNvSpPr txBox="1">
          <a:spLocks noChangeArrowheads="1"/>
        </xdr:cNvSpPr>
      </xdr:nvSpPr>
      <xdr:spPr bwMode="auto">
        <a:xfrm>
          <a:off x="314325" y="460533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14300"/>
    <xdr:sp macro="" textlink="">
      <xdr:nvSpPr>
        <xdr:cNvPr id="5868" name="Text Box 4">
          <a:extLst>
            <a:ext uri="{FF2B5EF4-FFF2-40B4-BE49-F238E27FC236}">
              <a16:creationId xmlns:a16="http://schemas.microsoft.com/office/drawing/2014/main" id="{61E84D3E-5DDF-4BA2-BEB7-D1FF8E1CE862}"/>
            </a:ext>
          </a:extLst>
        </xdr:cNvPr>
        <xdr:cNvSpPr txBox="1">
          <a:spLocks noChangeArrowheads="1"/>
        </xdr:cNvSpPr>
      </xdr:nvSpPr>
      <xdr:spPr bwMode="auto">
        <a:xfrm>
          <a:off x="1209675" y="487489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14300"/>
    <xdr:sp macro="" textlink="">
      <xdr:nvSpPr>
        <xdr:cNvPr id="5869" name="Text Box 6">
          <a:extLst>
            <a:ext uri="{FF2B5EF4-FFF2-40B4-BE49-F238E27FC236}">
              <a16:creationId xmlns:a16="http://schemas.microsoft.com/office/drawing/2014/main" id="{3E806215-C8AB-45CA-89EC-C903900203E1}"/>
            </a:ext>
          </a:extLst>
        </xdr:cNvPr>
        <xdr:cNvSpPr txBox="1">
          <a:spLocks noChangeArrowheads="1"/>
        </xdr:cNvSpPr>
      </xdr:nvSpPr>
      <xdr:spPr bwMode="auto">
        <a:xfrm>
          <a:off x="1209675" y="487489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5870" name="Text Box 4">
          <a:extLst>
            <a:ext uri="{FF2B5EF4-FFF2-40B4-BE49-F238E27FC236}">
              <a16:creationId xmlns:a16="http://schemas.microsoft.com/office/drawing/2014/main" id="{A1E69981-6935-4BF1-9F23-F4BC32B23AE9}"/>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5871" name="Text Box 6">
          <a:extLst>
            <a:ext uri="{FF2B5EF4-FFF2-40B4-BE49-F238E27FC236}">
              <a16:creationId xmlns:a16="http://schemas.microsoft.com/office/drawing/2014/main" id="{D391FC89-0A55-4478-85F9-A5FC6072D62D}"/>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5872" name="Text Box 4">
          <a:extLst>
            <a:ext uri="{FF2B5EF4-FFF2-40B4-BE49-F238E27FC236}">
              <a16:creationId xmlns:a16="http://schemas.microsoft.com/office/drawing/2014/main" id="{52F74810-3245-4CD7-939E-0D67DFB55E21}"/>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5873" name="Text Box 6">
          <a:extLst>
            <a:ext uri="{FF2B5EF4-FFF2-40B4-BE49-F238E27FC236}">
              <a16:creationId xmlns:a16="http://schemas.microsoft.com/office/drawing/2014/main" id="{F5394018-2B08-4572-9C59-D417BA556080}"/>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5874" name="Text Box 4">
          <a:extLst>
            <a:ext uri="{FF2B5EF4-FFF2-40B4-BE49-F238E27FC236}">
              <a16:creationId xmlns:a16="http://schemas.microsoft.com/office/drawing/2014/main" id="{C00A9E5C-85EF-4315-9697-159E5DD908E8}"/>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5875" name="Text Box 6">
          <a:extLst>
            <a:ext uri="{FF2B5EF4-FFF2-40B4-BE49-F238E27FC236}">
              <a16:creationId xmlns:a16="http://schemas.microsoft.com/office/drawing/2014/main" id="{49AC025D-6927-4060-BEF7-6BF2FBDC7C39}"/>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285</xdr:row>
      <xdr:rowOff>0</xdr:rowOff>
    </xdr:from>
    <xdr:ext cx="85725" cy="114300"/>
    <xdr:sp macro="" textlink="">
      <xdr:nvSpPr>
        <xdr:cNvPr id="5876" name="Text Box 4">
          <a:extLst>
            <a:ext uri="{FF2B5EF4-FFF2-40B4-BE49-F238E27FC236}">
              <a16:creationId xmlns:a16="http://schemas.microsoft.com/office/drawing/2014/main" id="{9C76D6D7-1C6B-4AD9-9D50-E8264CED8E8D}"/>
            </a:ext>
          </a:extLst>
        </xdr:cNvPr>
        <xdr:cNvSpPr txBox="1">
          <a:spLocks noChangeArrowheads="1"/>
        </xdr:cNvSpPr>
      </xdr:nvSpPr>
      <xdr:spPr bwMode="auto">
        <a:xfrm>
          <a:off x="260032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285</xdr:row>
      <xdr:rowOff>0</xdr:rowOff>
    </xdr:from>
    <xdr:ext cx="85725" cy="114300"/>
    <xdr:sp macro="" textlink="">
      <xdr:nvSpPr>
        <xdr:cNvPr id="5877" name="Text Box 6">
          <a:extLst>
            <a:ext uri="{FF2B5EF4-FFF2-40B4-BE49-F238E27FC236}">
              <a16:creationId xmlns:a16="http://schemas.microsoft.com/office/drawing/2014/main" id="{307EC9F9-80C0-4582-A89C-B4D2F4440F6C}"/>
            </a:ext>
          </a:extLst>
        </xdr:cNvPr>
        <xdr:cNvSpPr txBox="1">
          <a:spLocks noChangeArrowheads="1"/>
        </xdr:cNvSpPr>
      </xdr:nvSpPr>
      <xdr:spPr bwMode="auto">
        <a:xfrm>
          <a:off x="260032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5878" name="Text Box 4">
          <a:extLst>
            <a:ext uri="{FF2B5EF4-FFF2-40B4-BE49-F238E27FC236}">
              <a16:creationId xmlns:a16="http://schemas.microsoft.com/office/drawing/2014/main" id="{BE8F6C44-A6B8-44F5-8D8E-F33EC613AF29}"/>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5879" name="Text Box 6">
          <a:extLst>
            <a:ext uri="{FF2B5EF4-FFF2-40B4-BE49-F238E27FC236}">
              <a16:creationId xmlns:a16="http://schemas.microsoft.com/office/drawing/2014/main" id="{7A917FDD-7160-48A2-8848-63C7F4646DC7}"/>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285</xdr:row>
      <xdr:rowOff>0</xdr:rowOff>
    </xdr:from>
    <xdr:ext cx="85725" cy="114300"/>
    <xdr:sp macro="" textlink="">
      <xdr:nvSpPr>
        <xdr:cNvPr id="5880" name="Text Box 4">
          <a:extLst>
            <a:ext uri="{FF2B5EF4-FFF2-40B4-BE49-F238E27FC236}">
              <a16:creationId xmlns:a16="http://schemas.microsoft.com/office/drawing/2014/main" id="{A3DE23FB-95EE-4CA6-8F78-3AC8ADB5EFA3}"/>
            </a:ext>
          </a:extLst>
        </xdr:cNvPr>
        <xdr:cNvSpPr txBox="1">
          <a:spLocks noChangeArrowheads="1"/>
        </xdr:cNvSpPr>
      </xdr:nvSpPr>
      <xdr:spPr bwMode="auto">
        <a:xfrm>
          <a:off x="0"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285</xdr:row>
      <xdr:rowOff>0</xdr:rowOff>
    </xdr:from>
    <xdr:ext cx="85725" cy="114300"/>
    <xdr:sp macro="" textlink="">
      <xdr:nvSpPr>
        <xdr:cNvPr id="5881" name="Text Box 6">
          <a:extLst>
            <a:ext uri="{FF2B5EF4-FFF2-40B4-BE49-F238E27FC236}">
              <a16:creationId xmlns:a16="http://schemas.microsoft.com/office/drawing/2014/main" id="{5A372B28-014E-4F41-A56A-CA379C6A6A97}"/>
            </a:ext>
          </a:extLst>
        </xdr:cNvPr>
        <xdr:cNvSpPr txBox="1">
          <a:spLocks noChangeArrowheads="1"/>
        </xdr:cNvSpPr>
      </xdr:nvSpPr>
      <xdr:spPr bwMode="auto">
        <a:xfrm>
          <a:off x="0"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285</xdr:row>
      <xdr:rowOff>0</xdr:rowOff>
    </xdr:from>
    <xdr:ext cx="85725" cy="114300"/>
    <xdr:sp macro="" textlink="">
      <xdr:nvSpPr>
        <xdr:cNvPr id="5882" name="Text Box 6">
          <a:extLst>
            <a:ext uri="{FF2B5EF4-FFF2-40B4-BE49-F238E27FC236}">
              <a16:creationId xmlns:a16="http://schemas.microsoft.com/office/drawing/2014/main" id="{80C6540C-118F-4E13-A690-0C7D7DD50C76}"/>
            </a:ext>
          </a:extLst>
        </xdr:cNvPr>
        <xdr:cNvSpPr txBox="1">
          <a:spLocks noChangeArrowheads="1"/>
        </xdr:cNvSpPr>
      </xdr:nvSpPr>
      <xdr:spPr bwMode="auto">
        <a:xfrm>
          <a:off x="427672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816348"/>
    <xdr:sp macro="" textlink="">
      <xdr:nvSpPr>
        <xdr:cNvPr id="5883" name="Text Box 4">
          <a:extLst>
            <a:ext uri="{FF2B5EF4-FFF2-40B4-BE49-F238E27FC236}">
              <a16:creationId xmlns:a16="http://schemas.microsoft.com/office/drawing/2014/main" id="{566A8FB5-09A8-4F51-86B3-E4CA9B7D604B}"/>
            </a:ext>
          </a:extLst>
        </xdr:cNvPr>
        <xdr:cNvSpPr txBox="1">
          <a:spLocks noChangeArrowheads="1"/>
        </xdr:cNvSpPr>
      </xdr:nvSpPr>
      <xdr:spPr bwMode="auto">
        <a:xfrm>
          <a:off x="1209675" y="487489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816348"/>
    <xdr:sp macro="" textlink="">
      <xdr:nvSpPr>
        <xdr:cNvPr id="5884" name="Text Box 6">
          <a:extLst>
            <a:ext uri="{FF2B5EF4-FFF2-40B4-BE49-F238E27FC236}">
              <a16:creationId xmlns:a16="http://schemas.microsoft.com/office/drawing/2014/main" id="{F3EABAA0-B901-4EC7-B89A-C0ABFB99376C}"/>
            </a:ext>
          </a:extLst>
        </xdr:cNvPr>
        <xdr:cNvSpPr txBox="1">
          <a:spLocks noChangeArrowheads="1"/>
        </xdr:cNvSpPr>
      </xdr:nvSpPr>
      <xdr:spPr bwMode="auto">
        <a:xfrm>
          <a:off x="1209675" y="487489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5153"/>
    <xdr:sp macro="" textlink="">
      <xdr:nvSpPr>
        <xdr:cNvPr id="5885" name="Text Box 6">
          <a:extLst>
            <a:ext uri="{FF2B5EF4-FFF2-40B4-BE49-F238E27FC236}">
              <a16:creationId xmlns:a16="http://schemas.microsoft.com/office/drawing/2014/main" id="{E497D5AD-0736-455D-BB5D-15AA3F28EA17}"/>
            </a:ext>
          </a:extLst>
        </xdr:cNvPr>
        <xdr:cNvSpPr txBox="1">
          <a:spLocks noChangeArrowheads="1"/>
        </xdr:cNvSpPr>
      </xdr:nvSpPr>
      <xdr:spPr bwMode="auto">
        <a:xfrm>
          <a:off x="1209675" y="48748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016373"/>
    <xdr:sp macro="" textlink="">
      <xdr:nvSpPr>
        <xdr:cNvPr id="5886" name="Text Box 4">
          <a:extLst>
            <a:ext uri="{FF2B5EF4-FFF2-40B4-BE49-F238E27FC236}">
              <a16:creationId xmlns:a16="http://schemas.microsoft.com/office/drawing/2014/main" id="{2838ED60-20CF-4787-A8C9-BC5ECAB3E799}"/>
            </a:ext>
          </a:extLst>
        </xdr:cNvPr>
        <xdr:cNvSpPr txBox="1">
          <a:spLocks noChangeArrowheads="1"/>
        </xdr:cNvSpPr>
      </xdr:nvSpPr>
      <xdr:spPr bwMode="auto">
        <a:xfrm>
          <a:off x="1209675" y="487489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016373"/>
    <xdr:sp macro="" textlink="">
      <xdr:nvSpPr>
        <xdr:cNvPr id="5887" name="Text Box 6">
          <a:extLst>
            <a:ext uri="{FF2B5EF4-FFF2-40B4-BE49-F238E27FC236}">
              <a16:creationId xmlns:a16="http://schemas.microsoft.com/office/drawing/2014/main" id="{40F05DD0-089B-46A2-8707-6D2081E8A117}"/>
            </a:ext>
          </a:extLst>
        </xdr:cNvPr>
        <xdr:cNvSpPr txBox="1">
          <a:spLocks noChangeArrowheads="1"/>
        </xdr:cNvSpPr>
      </xdr:nvSpPr>
      <xdr:spPr bwMode="auto">
        <a:xfrm>
          <a:off x="1209675" y="487489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5153"/>
    <xdr:sp macro="" textlink="">
      <xdr:nvSpPr>
        <xdr:cNvPr id="5888" name="Text Box 4">
          <a:extLst>
            <a:ext uri="{FF2B5EF4-FFF2-40B4-BE49-F238E27FC236}">
              <a16:creationId xmlns:a16="http://schemas.microsoft.com/office/drawing/2014/main" id="{4A0E58A9-38BA-4DF0-A7A5-74AD68DBA885}"/>
            </a:ext>
          </a:extLst>
        </xdr:cNvPr>
        <xdr:cNvSpPr txBox="1">
          <a:spLocks noChangeArrowheads="1"/>
        </xdr:cNvSpPr>
      </xdr:nvSpPr>
      <xdr:spPr bwMode="auto">
        <a:xfrm>
          <a:off x="1209675" y="48748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5153"/>
    <xdr:sp macro="" textlink="">
      <xdr:nvSpPr>
        <xdr:cNvPr id="5889" name="Text Box 6">
          <a:extLst>
            <a:ext uri="{FF2B5EF4-FFF2-40B4-BE49-F238E27FC236}">
              <a16:creationId xmlns:a16="http://schemas.microsoft.com/office/drawing/2014/main" id="{57F21E27-CAAE-40CD-9A80-F4B474E4D3B3}"/>
            </a:ext>
          </a:extLst>
        </xdr:cNvPr>
        <xdr:cNvSpPr txBox="1">
          <a:spLocks noChangeArrowheads="1"/>
        </xdr:cNvSpPr>
      </xdr:nvSpPr>
      <xdr:spPr bwMode="auto">
        <a:xfrm>
          <a:off x="1209675" y="48748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281</xdr:row>
      <xdr:rowOff>0</xdr:rowOff>
    </xdr:from>
    <xdr:ext cx="85725" cy="675153"/>
    <xdr:sp macro="" textlink="">
      <xdr:nvSpPr>
        <xdr:cNvPr id="5890" name="Text Box 4">
          <a:extLst>
            <a:ext uri="{FF2B5EF4-FFF2-40B4-BE49-F238E27FC236}">
              <a16:creationId xmlns:a16="http://schemas.microsoft.com/office/drawing/2014/main" id="{7509F4B4-523B-4323-AAD9-35B5D0B9117B}"/>
            </a:ext>
          </a:extLst>
        </xdr:cNvPr>
        <xdr:cNvSpPr txBox="1">
          <a:spLocks noChangeArrowheads="1"/>
        </xdr:cNvSpPr>
      </xdr:nvSpPr>
      <xdr:spPr bwMode="auto">
        <a:xfrm>
          <a:off x="2600325" y="48748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281</xdr:row>
      <xdr:rowOff>0</xdr:rowOff>
    </xdr:from>
    <xdr:ext cx="85725" cy="675153"/>
    <xdr:sp macro="" textlink="">
      <xdr:nvSpPr>
        <xdr:cNvPr id="5891" name="Text Box 6">
          <a:extLst>
            <a:ext uri="{FF2B5EF4-FFF2-40B4-BE49-F238E27FC236}">
              <a16:creationId xmlns:a16="http://schemas.microsoft.com/office/drawing/2014/main" id="{E339D516-67E3-4278-BCED-DF8CCD7B3CA4}"/>
            </a:ext>
          </a:extLst>
        </xdr:cNvPr>
        <xdr:cNvSpPr txBox="1">
          <a:spLocks noChangeArrowheads="1"/>
        </xdr:cNvSpPr>
      </xdr:nvSpPr>
      <xdr:spPr bwMode="auto">
        <a:xfrm>
          <a:off x="2600325" y="48748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5153"/>
    <xdr:sp macro="" textlink="">
      <xdr:nvSpPr>
        <xdr:cNvPr id="5892" name="Text Box 4">
          <a:extLst>
            <a:ext uri="{FF2B5EF4-FFF2-40B4-BE49-F238E27FC236}">
              <a16:creationId xmlns:a16="http://schemas.microsoft.com/office/drawing/2014/main" id="{2515971F-3D10-45C3-9A7D-B9604F58B7D2}"/>
            </a:ext>
          </a:extLst>
        </xdr:cNvPr>
        <xdr:cNvSpPr txBox="1">
          <a:spLocks noChangeArrowheads="1"/>
        </xdr:cNvSpPr>
      </xdr:nvSpPr>
      <xdr:spPr bwMode="auto">
        <a:xfrm>
          <a:off x="1209675" y="48748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5153"/>
    <xdr:sp macro="" textlink="">
      <xdr:nvSpPr>
        <xdr:cNvPr id="5893" name="Text Box 6">
          <a:extLst>
            <a:ext uri="{FF2B5EF4-FFF2-40B4-BE49-F238E27FC236}">
              <a16:creationId xmlns:a16="http://schemas.microsoft.com/office/drawing/2014/main" id="{D11159C4-BBAB-4872-960E-EBB107C2FA90}"/>
            </a:ext>
          </a:extLst>
        </xdr:cNvPr>
        <xdr:cNvSpPr txBox="1">
          <a:spLocks noChangeArrowheads="1"/>
        </xdr:cNvSpPr>
      </xdr:nvSpPr>
      <xdr:spPr bwMode="auto">
        <a:xfrm>
          <a:off x="1209675" y="48748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281</xdr:row>
      <xdr:rowOff>0</xdr:rowOff>
    </xdr:from>
    <xdr:ext cx="85725" cy="675153"/>
    <xdr:sp macro="" textlink="">
      <xdr:nvSpPr>
        <xdr:cNvPr id="5894" name="Text Box 4">
          <a:extLst>
            <a:ext uri="{FF2B5EF4-FFF2-40B4-BE49-F238E27FC236}">
              <a16:creationId xmlns:a16="http://schemas.microsoft.com/office/drawing/2014/main" id="{74F95E65-AE19-4B76-AC54-0CFAAAA9CD86}"/>
            </a:ext>
          </a:extLst>
        </xdr:cNvPr>
        <xdr:cNvSpPr txBox="1">
          <a:spLocks noChangeArrowheads="1"/>
        </xdr:cNvSpPr>
      </xdr:nvSpPr>
      <xdr:spPr bwMode="auto">
        <a:xfrm>
          <a:off x="0" y="48748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281</xdr:row>
      <xdr:rowOff>0</xdr:rowOff>
    </xdr:from>
    <xdr:ext cx="85725" cy="675153"/>
    <xdr:sp macro="" textlink="">
      <xdr:nvSpPr>
        <xdr:cNvPr id="5895" name="Text Box 6">
          <a:extLst>
            <a:ext uri="{FF2B5EF4-FFF2-40B4-BE49-F238E27FC236}">
              <a16:creationId xmlns:a16="http://schemas.microsoft.com/office/drawing/2014/main" id="{3CBBBC36-27FD-450C-B5AA-0EA9761136EA}"/>
            </a:ext>
          </a:extLst>
        </xdr:cNvPr>
        <xdr:cNvSpPr txBox="1">
          <a:spLocks noChangeArrowheads="1"/>
        </xdr:cNvSpPr>
      </xdr:nvSpPr>
      <xdr:spPr bwMode="auto">
        <a:xfrm>
          <a:off x="0" y="487489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270</xdr:row>
      <xdr:rowOff>428625</xdr:rowOff>
    </xdr:from>
    <xdr:ext cx="85725" cy="150329"/>
    <xdr:sp macro="" textlink="">
      <xdr:nvSpPr>
        <xdr:cNvPr id="5896" name="Text Box 4">
          <a:extLst>
            <a:ext uri="{FF2B5EF4-FFF2-40B4-BE49-F238E27FC236}">
              <a16:creationId xmlns:a16="http://schemas.microsoft.com/office/drawing/2014/main" id="{5EDB5988-F672-4CE2-B633-DDD5AA80DE19}"/>
            </a:ext>
          </a:extLst>
        </xdr:cNvPr>
        <xdr:cNvSpPr txBox="1">
          <a:spLocks noChangeArrowheads="1"/>
        </xdr:cNvSpPr>
      </xdr:nvSpPr>
      <xdr:spPr bwMode="auto">
        <a:xfrm>
          <a:off x="314325" y="469201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281</xdr:row>
      <xdr:rowOff>0</xdr:rowOff>
    </xdr:from>
    <xdr:ext cx="85725" cy="152400"/>
    <xdr:sp macro="" textlink="">
      <xdr:nvSpPr>
        <xdr:cNvPr id="5897" name="Text Box 4">
          <a:extLst>
            <a:ext uri="{FF2B5EF4-FFF2-40B4-BE49-F238E27FC236}">
              <a16:creationId xmlns:a16="http://schemas.microsoft.com/office/drawing/2014/main" id="{2D3E40B0-ECE6-4FF6-860E-BE35D649CC3D}"/>
            </a:ext>
          </a:extLst>
        </xdr:cNvPr>
        <xdr:cNvSpPr txBox="1">
          <a:spLocks noChangeArrowheads="1"/>
        </xdr:cNvSpPr>
      </xdr:nvSpPr>
      <xdr:spPr bwMode="auto">
        <a:xfrm>
          <a:off x="4276725" y="487489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281</xdr:row>
      <xdr:rowOff>0</xdr:rowOff>
    </xdr:from>
    <xdr:ext cx="85725" cy="152400"/>
    <xdr:sp macro="" textlink="">
      <xdr:nvSpPr>
        <xdr:cNvPr id="5898" name="Text Box 6">
          <a:extLst>
            <a:ext uri="{FF2B5EF4-FFF2-40B4-BE49-F238E27FC236}">
              <a16:creationId xmlns:a16="http://schemas.microsoft.com/office/drawing/2014/main" id="{FFA12725-389C-42D9-876E-CE9CD96F0CBD}"/>
            </a:ext>
          </a:extLst>
        </xdr:cNvPr>
        <xdr:cNvSpPr txBox="1">
          <a:spLocks noChangeArrowheads="1"/>
        </xdr:cNvSpPr>
      </xdr:nvSpPr>
      <xdr:spPr bwMode="auto">
        <a:xfrm>
          <a:off x="4276725" y="487489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836"/>
    <xdr:sp macro="" textlink="">
      <xdr:nvSpPr>
        <xdr:cNvPr id="5899" name="Text Box 6">
          <a:extLst>
            <a:ext uri="{FF2B5EF4-FFF2-40B4-BE49-F238E27FC236}">
              <a16:creationId xmlns:a16="http://schemas.microsoft.com/office/drawing/2014/main" id="{1B8F4748-CCF0-4497-9157-80503B0F92B6}"/>
            </a:ext>
          </a:extLst>
        </xdr:cNvPr>
        <xdr:cNvSpPr txBox="1">
          <a:spLocks noChangeArrowheads="1"/>
        </xdr:cNvSpPr>
      </xdr:nvSpPr>
      <xdr:spPr bwMode="auto">
        <a:xfrm>
          <a:off x="1209675" y="50158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21416"/>
    <xdr:sp macro="" textlink="">
      <xdr:nvSpPr>
        <xdr:cNvPr id="5900" name="Text Box 4">
          <a:extLst>
            <a:ext uri="{FF2B5EF4-FFF2-40B4-BE49-F238E27FC236}">
              <a16:creationId xmlns:a16="http://schemas.microsoft.com/office/drawing/2014/main" id="{F2905380-72DF-4778-AA5F-B694220C3E82}"/>
            </a:ext>
          </a:extLst>
        </xdr:cNvPr>
        <xdr:cNvSpPr txBox="1">
          <a:spLocks noChangeArrowheads="1"/>
        </xdr:cNvSpPr>
      </xdr:nvSpPr>
      <xdr:spPr bwMode="auto">
        <a:xfrm>
          <a:off x="1209675" y="501586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21416"/>
    <xdr:sp macro="" textlink="">
      <xdr:nvSpPr>
        <xdr:cNvPr id="5901" name="Text Box 6">
          <a:extLst>
            <a:ext uri="{FF2B5EF4-FFF2-40B4-BE49-F238E27FC236}">
              <a16:creationId xmlns:a16="http://schemas.microsoft.com/office/drawing/2014/main" id="{5538053F-A301-4EC0-96D2-97F3D5FD795E}"/>
            </a:ext>
          </a:extLst>
        </xdr:cNvPr>
        <xdr:cNvSpPr txBox="1">
          <a:spLocks noChangeArrowheads="1"/>
        </xdr:cNvSpPr>
      </xdr:nvSpPr>
      <xdr:spPr bwMode="auto">
        <a:xfrm>
          <a:off x="1209675" y="501586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836"/>
    <xdr:sp macro="" textlink="">
      <xdr:nvSpPr>
        <xdr:cNvPr id="5902" name="Text Box 4">
          <a:extLst>
            <a:ext uri="{FF2B5EF4-FFF2-40B4-BE49-F238E27FC236}">
              <a16:creationId xmlns:a16="http://schemas.microsoft.com/office/drawing/2014/main" id="{8DFA6540-68F6-4F54-8ABC-4227FA0CDAA7}"/>
            </a:ext>
          </a:extLst>
        </xdr:cNvPr>
        <xdr:cNvSpPr txBox="1">
          <a:spLocks noChangeArrowheads="1"/>
        </xdr:cNvSpPr>
      </xdr:nvSpPr>
      <xdr:spPr bwMode="auto">
        <a:xfrm>
          <a:off x="1209675" y="50158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836"/>
    <xdr:sp macro="" textlink="">
      <xdr:nvSpPr>
        <xdr:cNvPr id="5903" name="Text Box 6">
          <a:extLst>
            <a:ext uri="{FF2B5EF4-FFF2-40B4-BE49-F238E27FC236}">
              <a16:creationId xmlns:a16="http://schemas.microsoft.com/office/drawing/2014/main" id="{E2F85FDE-1F42-4CD1-9B11-032494B84AB9}"/>
            </a:ext>
          </a:extLst>
        </xdr:cNvPr>
        <xdr:cNvSpPr txBox="1">
          <a:spLocks noChangeArrowheads="1"/>
        </xdr:cNvSpPr>
      </xdr:nvSpPr>
      <xdr:spPr bwMode="auto">
        <a:xfrm>
          <a:off x="1209675" y="50158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6836"/>
    <xdr:sp macro="" textlink="">
      <xdr:nvSpPr>
        <xdr:cNvPr id="5904" name="Text Box 4">
          <a:extLst>
            <a:ext uri="{FF2B5EF4-FFF2-40B4-BE49-F238E27FC236}">
              <a16:creationId xmlns:a16="http://schemas.microsoft.com/office/drawing/2014/main" id="{887B1206-48F2-4F65-834E-453721CBF9AE}"/>
            </a:ext>
          </a:extLst>
        </xdr:cNvPr>
        <xdr:cNvSpPr txBox="1">
          <a:spLocks noChangeArrowheads="1"/>
        </xdr:cNvSpPr>
      </xdr:nvSpPr>
      <xdr:spPr bwMode="auto">
        <a:xfrm>
          <a:off x="2600325" y="50158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6836"/>
    <xdr:sp macro="" textlink="">
      <xdr:nvSpPr>
        <xdr:cNvPr id="5905" name="Text Box 6">
          <a:extLst>
            <a:ext uri="{FF2B5EF4-FFF2-40B4-BE49-F238E27FC236}">
              <a16:creationId xmlns:a16="http://schemas.microsoft.com/office/drawing/2014/main" id="{1985B6DB-ABBB-4F63-9A29-430B235E2F6B}"/>
            </a:ext>
          </a:extLst>
        </xdr:cNvPr>
        <xdr:cNvSpPr txBox="1">
          <a:spLocks noChangeArrowheads="1"/>
        </xdr:cNvSpPr>
      </xdr:nvSpPr>
      <xdr:spPr bwMode="auto">
        <a:xfrm>
          <a:off x="2600325" y="50158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836"/>
    <xdr:sp macro="" textlink="">
      <xdr:nvSpPr>
        <xdr:cNvPr id="5906" name="Text Box 4">
          <a:extLst>
            <a:ext uri="{FF2B5EF4-FFF2-40B4-BE49-F238E27FC236}">
              <a16:creationId xmlns:a16="http://schemas.microsoft.com/office/drawing/2014/main" id="{491D9B33-5812-4DAA-83CC-E19B8E6BA2F8}"/>
            </a:ext>
          </a:extLst>
        </xdr:cNvPr>
        <xdr:cNvSpPr txBox="1">
          <a:spLocks noChangeArrowheads="1"/>
        </xdr:cNvSpPr>
      </xdr:nvSpPr>
      <xdr:spPr bwMode="auto">
        <a:xfrm>
          <a:off x="1209675" y="50158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836"/>
    <xdr:sp macro="" textlink="">
      <xdr:nvSpPr>
        <xdr:cNvPr id="5907" name="Text Box 6">
          <a:extLst>
            <a:ext uri="{FF2B5EF4-FFF2-40B4-BE49-F238E27FC236}">
              <a16:creationId xmlns:a16="http://schemas.microsoft.com/office/drawing/2014/main" id="{F43AD665-4963-4C12-81D1-9572B5A01269}"/>
            </a:ext>
          </a:extLst>
        </xdr:cNvPr>
        <xdr:cNvSpPr txBox="1">
          <a:spLocks noChangeArrowheads="1"/>
        </xdr:cNvSpPr>
      </xdr:nvSpPr>
      <xdr:spPr bwMode="auto">
        <a:xfrm>
          <a:off x="1209675" y="50158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6836"/>
    <xdr:sp macro="" textlink="">
      <xdr:nvSpPr>
        <xdr:cNvPr id="5908" name="Text Box 4">
          <a:extLst>
            <a:ext uri="{FF2B5EF4-FFF2-40B4-BE49-F238E27FC236}">
              <a16:creationId xmlns:a16="http://schemas.microsoft.com/office/drawing/2014/main" id="{AED96031-96EB-434C-9341-7A82BA405D36}"/>
            </a:ext>
          </a:extLst>
        </xdr:cNvPr>
        <xdr:cNvSpPr txBox="1">
          <a:spLocks noChangeArrowheads="1"/>
        </xdr:cNvSpPr>
      </xdr:nvSpPr>
      <xdr:spPr bwMode="auto">
        <a:xfrm>
          <a:off x="0" y="50158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6836"/>
    <xdr:sp macro="" textlink="">
      <xdr:nvSpPr>
        <xdr:cNvPr id="5909" name="Text Box 6">
          <a:extLst>
            <a:ext uri="{FF2B5EF4-FFF2-40B4-BE49-F238E27FC236}">
              <a16:creationId xmlns:a16="http://schemas.microsoft.com/office/drawing/2014/main" id="{D30E2E10-EA12-4C22-AA7D-108F884D9068}"/>
            </a:ext>
          </a:extLst>
        </xdr:cNvPr>
        <xdr:cNvSpPr txBox="1">
          <a:spLocks noChangeArrowheads="1"/>
        </xdr:cNvSpPr>
      </xdr:nvSpPr>
      <xdr:spPr bwMode="auto">
        <a:xfrm>
          <a:off x="0" y="501586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5910" name="Text Box 4">
          <a:extLst>
            <a:ext uri="{FF2B5EF4-FFF2-40B4-BE49-F238E27FC236}">
              <a16:creationId xmlns:a16="http://schemas.microsoft.com/office/drawing/2014/main" id="{41932A7D-9A28-456D-9417-861B2BE68B4F}"/>
            </a:ext>
          </a:extLst>
        </xdr:cNvPr>
        <xdr:cNvSpPr txBox="1">
          <a:spLocks noChangeArrowheads="1"/>
        </xdr:cNvSpPr>
      </xdr:nvSpPr>
      <xdr:spPr bwMode="auto">
        <a:xfrm>
          <a:off x="4276725" y="5015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5911" name="Text Box 6">
          <a:extLst>
            <a:ext uri="{FF2B5EF4-FFF2-40B4-BE49-F238E27FC236}">
              <a16:creationId xmlns:a16="http://schemas.microsoft.com/office/drawing/2014/main" id="{CFBF6B26-2885-4BAA-94D5-106F9C86B999}"/>
            </a:ext>
          </a:extLst>
        </xdr:cNvPr>
        <xdr:cNvSpPr txBox="1">
          <a:spLocks noChangeArrowheads="1"/>
        </xdr:cNvSpPr>
      </xdr:nvSpPr>
      <xdr:spPr bwMode="auto">
        <a:xfrm>
          <a:off x="4276725" y="5015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5912" name="Text Box 4">
          <a:extLst>
            <a:ext uri="{FF2B5EF4-FFF2-40B4-BE49-F238E27FC236}">
              <a16:creationId xmlns:a16="http://schemas.microsoft.com/office/drawing/2014/main" id="{03B87159-C863-4447-B9EC-722E6F95E1DD}"/>
            </a:ext>
          </a:extLst>
        </xdr:cNvPr>
        <xdr:cNvSpPr txBox="1">
          <a:spLocks noChangeArrowheads="1"/>
        </xdr:cNvSpPr>
      </xdr:nvSpPr>
      <xdr:spPr bwMode="auto">
        <a:xfrm>
          <a:off x="1209675" y="50158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5913" name="Text Box 6">
          <a:extLst>
            <a:ext uri="{FF2B5EF4-FFF2-40B4-BE49-F238E27FC236}">
              <a16:creationId xmlns:a16="http://schemas.microsoft.com/office/drawing/2014/main" id="{C40F22F6-DFB8-41F7-A100-EBCE7DC73D6F}"/>
            </a:ext>
          </a:extLst>
        </xdr:cNvPr>
        <xdr:cNvSpPr txBox="1">
          <a:spLocks noChangeArrowheads="1"/>
        </xdr:cNvSpPr>
      </xdr:nvSpPr>
      <xdr:spPr bwMode="auto">
        <a:xfrm>
          <a:off x="1209675" y="50158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816348"/>
    <xdr:sp macro="" textlink="">
      <xdr:nvSpPr>
        <xdr:cNvPr id="5914" name="Text Box 4">
          <a:extLst>
            <a:ext uri="{FF2B5EF4-FFF2-40B4-BE49-F238E27FC236}">
              <a16:creationId xmlns:a16="http://schemas.microsoft.com/office/drawing/2014/main" id="{1A3B5C8E-6D3C-4019-889A-2E714CF70C7E}"/>
            </a:ext>
          </a:extLst>
        </xdr:cNvPr>
        <xdr:cNvSpPr txBox="1">
          <a:spLocks noChangeArrowheads="1"/>
        </xdr:cNvSpPr>
      </xdr:nvSpPr>
      <xdr:spPr bwMode="auto">
        <a:xfrm>
          <a:off x="1209675" y="501586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816348"/>
    <xdr:sp macro="" textlink="">
      <xdr:nvSpPr>
        <xdr:cNvPr id="5915" name="Text Box 6">
          <a:extLst>
            <a:ext uri="{FF2B5EF4-FFF2-40B4-BE49-F238E27FC236}">
              <a16:creationId xmlns:a16="http://schemas.microsoft.com/office/drawing/2014/main" id="{DA7DEFA1-67D5-4AA6-84ED-3E98224EE094}"/>
            </a:ext>
          </a:extLst>
        </xdr:cNvPr>
        <xdr:cNvSpPr txBox="1">
          <a:spLocks noChangeArrowheads="1"/>
        </xdr:cNvSpPr>
      </xdr:nvSpPr>
      <xdr:spPr bwMode="auto">
        <a:xfrm>
          <a:off x="1209675" y="501586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5916" name="Text Box 6">
          <a:extLst>
            <a:ext uri="{FF2B5EF4-FFF2-40B4-BE49-F238E27FC236}">
              <a16:creationId xmlns:a16="http://schemas.microsoft.com/office/drawing/2014/main" id="{E0AE2AF4-8E4B-4B1F-8A86-1CD0C246B2C1}"/>
            </a:ext>
          </a:extLst>
        </xdr:cNvPr>
        <xdr:cNvSpPr txBox="1">
          <a:spLocks noChangeArrowheads="1"/>
        </xdr:cNvSpPr>
      </xdr:nvSpPr>
      <xdr:spPr bwMode="auto">
        <a:xfrm>
          <a:off x="120967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6373"/>
    <xdr:sp macro="" textlink="">
      <xdr:nvSpPr>
        <xdr:cNvPr id="5917" name="Text Box 4">
          <a:extLst>
            <a:ext uri="{FF2B5EF4-FFF2-40B4-BE49-F238E27FC236}">
              <a16:creationId xmlns:a16="http://schemas.microsoft.com/office/drawing/2014/main" id="{09030EBD-9B07-4B36-ADC5-D08C8605EAA2}"/>
            </a:ext>
          </a:extLst>
        </xdr:cNvPr>
        <xdr:cNvSpPr txBox="1">
          <a:spLocks noChangeArrowheads="1"/>
        </xdr:cNvSpPr>
      </xdr:nvSpPr>
      <xdr:spPr bwMode="auto">
        <a:xfrm>
          <a:off x="1209675" y="501586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6373"/>
    <xdr:sp macro="" textlink="">
      <xdr:nvSpPr>
        <xdr:cNvPr id="5918" name="Text Box 6">
          <a:extLst>
            <a:ext uri="{FF2B5EF4-FFF2-40B4-BE49-F238E27FC236}">
              <a16:creationId xmlns:a16="http://schemas.microsoft.com/office/drawing/2014/main" id="{B8830EDC-CEBE-4816-B245-0D59D6B28673}"/>
            </a:ext>
          </a:extLst>
        </xdr:cNvPr>
        <xdr:cNvSpPr txBox="1">
          <a:spLocks noChangeArrowheads="1"/>
        </xdr:cNvSpPr>
      </xdr:nvSpPr>
      <xdr:spPr bwMode="auto">
        <a:xfrm>
          <a:off x="1209675" y="501586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5919" name="Text Box 4">
          <a:extLst>
            <a:ext uri="{FF2B5EF4-FFF2-40B4-BE49-F238E27FC236}">
              <a16:creationId xmlns:a16="http://schemas.microsoft.com/office/drawing/2014/main" id="{CFEB541A-2DBB-4DAD-8E1B-0FCC06DFD32F}"/>
            </a:ext>
          </a:extLst>
        </xdr:cNvPr>
        <xdr:cNvSpPr txBox="1">
          <a:spLocks noChangeArrowheads="1"/>
        </xdr:cNvSpPr>
      </xdr:nvSpPr>
      <xdr:spPr bwMode="auto">
        <a:xfrm>
          <a:off x="120967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5920" name="Text Box 6">
          <a:extLst>
            <a:ext uri="{FF2B5EF4-FFF2-40B4-BE49-F238E27FC236}">
              <a16:creationId xmlns:a16="http://schemas.microsoft.com/office/drawing/2014/main" id="{8335474B-B59C-4740-AEFC-7DBFD0042018}"/>
            </a:ext>
          </a:extLst>
        </xdr:cNvPr>
        <xdr:cNvSpPr txBox="1">
          <a:spLocks noChangeArrowheads="1"/>
        </xdr:cNvSpPr>
      </xdr:nvSpPr>
      <xdr:spPr bwMode="auto">
        <a:xfrm>
          <a:off x="120967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5153"/>
    <xdr:sp macro="" textlink="">
      <xdr:nvSpPr>
        <xdr:cNvPr id="5921" name="Text Box 4">
          <a:extLst>
            <a:ext uri="{FF2B5EF4-FFF2-40B4-BE49-F238E27FC236}">
              <a16:creationId xmlns:a16="http://schemas.microsoft.com/office/drawing/2014/main" id="{AFA69EFC-FF56-40B8-9493-A314107E9D21}"/>
            </a:ext>
          </a:extLst>
        </xdr:cNvPr>
        <xdr:cNvSpPr txBox="1">
          <a:spLocks noChangeArrowheads="1"/>
        </xdr:cNvSpPr>
      </xdr:nvSpPr>
      <xdr:spPr bwMode="auto">
        <a:xfrm>
          <a:off x="260032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5153"/>
    <xdr:sp macro="" textlink="">
      <xdr:nvSpPr>
        <xdr:cNvPr id="5922" name="Text Box 6">
          <a:extLst>
            <a:ext uri="{FF2B5EF4-FFF2-40B4-BE49-F238E27FC236}">
              <a16:creationId xmlns:a16="http://schemas.microsoft.com/office/drawing/2014/main" id="{45B5C0FE-351A-4653-B602-22376AA14E39}"/>
            </a:ext>
          </a:extLst>
        </xdr:cNvPr>
        <xdr:cNvSpPr txBox="1">
          <a:spLocks noChangeArrowheads="1"/>
        </xdr:cNvSpPr>
      </xdr:nvSpPr>
      <xdr:spPr bwMode="auto">
        <a:xfrm>
          <a:off x="260032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5923" name="Text Box 4">
          <a:extLst>
            <a:ext uri="{FF2B5EF4-FFF2-40B4-BE49-F238E27FC236}">
              <a16:creationId xmlns:a16="http://schemas.microsoft.com/office/drawing/2014/main" id="{A569622F-CA17-48B2-A111-C7948193BC5D}"/>
            </a:ext>
          </a:extLst>
        </xdr:cNvPr>
        <xdr:cNvSpPr txBox="1">
          <a:spLocks noChangeArrowheads="1"/>
        </xdr:cNvSpPr>
      </xdr:nvSpPr>
      <xdr:spPr bwMode="auto">
        <a:xfrm>
          <a:off x="120967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5924" name="Text Box 6">
          <a:extLst>
            <a:ext uri="{FF2B5EF4-FFF2-40B4-BE49-F238E27FC236}">
              <a16:creationId xmlns:a16="http://schemas.microsoft.com/office/drawing/2014/main" id="{2C6D01C8-7FAB-451B-8A1A-A033ADB39FD9}"/>
            </a:ext>
          </a:extLst>
        </xdr:cNvPr>
        <xdr:cNvSpPr txBox="1">
          <a:spLocks noChangeArrowheads="1"/>
        </xdr:cNvSpPr>
      </xdr:nvSpPr>
      <xdr:spPr bwMode="auto">
        <a:xfrm>
          <a:off x="120967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5153"/>
    <xdr:sp macro="" textlink="">
      <xdr:nvSpPr>
        <xdr:cNvPr id="5925" name="Text Box 4">
          <a:extLst>
            <a:ext uri="{FF2B5EF4-FFF2-40B4-BE49-F238E27FC236}">
              <a16:creationId xmlns:a16="http://schemas.microsoft.com/office/drawing/2014/main" id="{E5AFD1B1-2AD7-4DE3-A0B6-0319FDF9DE0F}"/>
            </a:ext>
          </a:extLst>
        </xdr:cNvPr>
        <xdr:cNvSpPr txBox="1">
          <a:spLocks noChangeArrowheads="1"/>
        </xdr:cNvSpPr>
      </xdr:nvSpPr>
      <xdr:spPr bwMode="auto">
        <a:xfrm>
          <a:off x="0"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5153"/>
    <xdr:sp macro="" textlink="">
      <xdr:nvSpPr>
        <xdr:cNvPr id="5926" name="Text Box 6">
          <a:extLst>
            <a:ext uri="{FF2B5EF4-FFF2-40B4-BE49-F238E27FC236}">
              <a16:creationId xmlns:a16="http://schemas.microsoft.com/office/drawing/2014/main" id="{94A9FAE8-16D1-4DA7-95E4-AD99E1D48382}"/>
            </a:ext>
          </a:extLst>
        </xdr:cNvPr>
        <xdr:cNvSpPr txBox="1">
          <a:spLocks noChangeArrowheads="1"/>
        </xdr:cNvSpPr>
      </xdr:nvSpPr>
      <xdr:spPr bwMode="auto">
        <a:xfrm>
          <a:off x="0"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5927" name="Text Box 4">
          <a:extLst>
            <a:ext uri="{FF2B5EF4-FFF2-40B4-BE49-F238E27FC236}">
              <a16:creationId xmlns:a16="http://schemas.microsoft.com/office/drawing/2014/main" id="{E8B43467-84FE-44A0-A4A6-E031768F69D5}"/>
            </a:ext>
          </a:extLst>
        </xdr:cNvPr>
        <xdr:cNvSpPr txBox="1">
          <a:spLocks noChangeArrowheads="1"/>
        </xdr:cNvSpPr>
      </xdr:nvSpPr>
      <xdr:spPr bwMode="auto">
        <a:xfrm>
          <a:off x="4276725" y="5015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5928" name="Text Box 6">
          <a:extLst>
            <a:ext uri="{FF2B5EF4-FFF2-40B4-BE49-F238E27FC236}">
              <a16:creationId xmlns:a16="http://schemas.microsoft.com/office/drawing/2014/main" id="{FF7BE4C7-E902-4A15-A9E7-28C393F44993}"/>
            </a:ext>
          </a:extLst>
        </xdr:cNvPr>
        <xdr:cNvSpPr txBox="1">
          <a:spLocks noChangeArrowheads="1"/>
        </xdr:cNvSpPr>
      </xdr:nvSpPr>
      <xdr:spPr bwMode="auto">
        <a:xfrm>
          <a:off x="4276725" y="5015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14300"/>
    <xdr:sp macro="" textlink="">
      <xdr:nvSpPr>
        <xdr:cNvPr id="5929" name="Text Box 4">
          <a:extLst>
            <a:ext uri="{FF2B5EF4-FFF2-40B4-BE49-F238E27FC236}">
              <a16:creationId xmlns:a16="http://schemas.microsoft.com/office/drawing/2014/main" id="{CD42847E-40A5-4C9F-A522-499E5E4E9092}"/>
            </a:ext>
          </a:extLst>
        </xdr:cNvPr>
        <xdr:cNvSpPr txBox="1">
          <a:spLocks noChangeArrowheads="1"/>
        </xdr:cNvSpPr>
      </xdr:nvSpPr>
      <xdr:spPr bwMode="auto">
        <a:xfrm>
          <a:off x="1209675" y="487489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14300"/>
    <xdr:sp macro="" textlink="">
      <xdr:nvSpPr>
        <xdr:cNvPr id="5930" name="Text Box 6">
          <a:extLst>
            <a:ext uri="{FF2B5EF4-FFF2-40B4-BE49-F238E27FC236}">
              <a16:creationId xmlns:a16="http://schemas.microsoft.com/office/drawing/2014/main" id="{9D362F51-4501-4184-8F97-6CA145531D67}"/>
            </a:ext>
          </a:extLst>
        </xdr:cNvPr>
        <xdr:cNvSpPr txBox="1">
          <a:spLocks noChangeArrowheads="1"/>
        </xdr:cNvSpPr>
      </xdr:nvSpPr>
      <xdr:spPr bwMode="auto">
        <a:xfrm>
          <a:off x="1209675" y="487489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5931" name="Text Box 4">
          <a:extLst>
            <a:ext uri="{FF2B5EF4-FFF2-40B4-BE49-F238E27FC236}">
              <a16:creationId xmlns:a16="http://schemas.microsoft.com/office/drawing/2014/main" id="{5B39F7F9-CCD7-47D1-952B-AA74D2038CD3}"/>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5932" name="Text Box 6">
          <a:extLst>
            <a:ext uri="{FF2B5EF4-FFF2-40B4-BE49-F238E27FC236}">
              <a16:creationId xmlns:a16="http://schemas.microsoft.com/office/drawing/2014/main" id="{644253ED-A5E6-4DA0-B567-F57CF1E8C02A}"/>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5933" name="Text Box 4">
          <a:extLst>
            <a:ext uri="{FF2B5EF4-FFF2-40B4-BE49-F238E27FC236}">
              <a16:creationId xmlns:a16="http://schemas.microsoft.com/office/drawing/2014/main" id="{B9217113-AF01-4A8E-8000-B627306CCC60}"/>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5934" name="Text Box 6">
          <a:extLst>
            <a:ext uri="{FF2B5EF4-FFF2-40B4-BE49-F238E27FC236}">
              <a16:creationId xmlns:a16="http://schemas.microsoft.com/office/drawing/2014/main" id="{BD19DE50-1599-4DA4-88F4-A30B660619CC}"/>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5935" name="Text Box 4">
          <a:extLst>
            <a:ext uri="{FF2B5EF4-FFF2-40B4-BE49-F238E27FC236}">
              <a16:creationId xmlns:a16="http://schemas.microsoft.com/office/drawing/2014/main" id="{4F8C9E2C-EB2E-4C1A-B269-5B2B953AB8D1}"/>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5936" name="Text Box 6">
          <a:extLst>
            <a:ext uri="{FF2B5EF4-FFF2-40B4-BE49-F238E27FC236}">
              <a16:creationId xmlns:a16="http://schemas.microsoft.com/office/drawing/2014/main" id="{EA9628B0-8A16-438A-8170-D469FDF5D98D}"/>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285</xdr:row>
      <xdr:rowOff>0</xdr:rowOff>
    </xdr:from>
    <xdr:ext cx="85725" cy="114300"/>
    <xdr:sp macro="" textlink="">
      <xdr:nvSpPr>
        <xdr:cNvPr id="5937" name="Text Box 4">
          <a:extLst>
            <a:ext uri="{FF2B5EF4-FFF2-40B4-BE49-F238E27FC236}">
              <a16:creationId xmlns:a16="http://schemas.microsoft.com/office/drawing/2014/main" id="{801EEF2D-B127-4EB6-A8A8-47653AE7A0B7}"/>
            </a:ext>
          </a:extLst>
        </xdr:cNvPr>
        <xdr:cNvSpPr txBox="1">
          <a:spLocks noChangeArrowheads="1"/>
        </xdr:cNvSpPr>
      </xdr:nvSpPr>
      <xdr:spPr bwMode="auto">
        <a:xfrm>
          <a:off x="260032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285</xdr:row>
      <xdr:rowOff>0</xdr:rowOff>
    </xdr:from>
    <xdr:ext cx="85725" cy="114300"/>
    <xdr:sp macro="" textlink="">
      <xdr:nvSpPr>
        <xdr:cNvPr id="5938" name="Text Box 6">
          <a:extLst>
            <a:ext uri="{FF2B5EF4-FFF2-40B4-BE49-F238E27FC236}">
              <a16:creationId xmlns:a16="http://schemas.microsoft.com/office/drawing/2014/main" id="{63F194C6-A8BA-4D72-B2C8-14EC3EBB7C0F}"/>
            </a:ext>
          </a:extLst>
        </xdr:cNvPr>
        <xdr:cNvSpPr txBox="1">
          <a:spLocks noChangeArrowheads="1"/>
        </xdr:cNvSpPr>
      </xdr:nvSpPr>
      <xdr:spPr bwMode="auto">
        <a:xfrm>
          <a:off x="260032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5939" name="Text Box 4">
          <a:extLst>
            <a:ext uri="{FF2B5EF4-FFF2-40B4-BE49-F238E27FC236}">
              <a16:creationId xmlns:a16="http://schemas.microsoft.com/office/drawing/2014/main" id="{372BB0EF-635D-4888-A578-28A4A7DD9F1F}"/>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5940" name="Text Box 6">
          <a:extLst>
            <a:ext uri="{FF2B5EF4-FFF2-40B4-BE49-F238E27FC236}">
              <a16:creationId xmlns:a16="http://schemas.microsoft.com/office/drawing/2014/main" id="{20E5C038-8562-4EC6-8009-5085BE12D207}"/>
            </a:ext>
          </a:extLst>
        </xdr:cNvPr>
        <xdr:cNvSpPr txBox="1">
          <a:spLocks noChangeArrowheads="1"/>
        </xdr:cNvSpPr>
      </xdr:nvSpPr>
      <xdr:spPr bwMode="auto">
        <a:xfrm>
          <a:off x="120967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285</xdr:row>
      <xdr:rowOff>0</xdr:rowOff>
    </xdr:from>
    <xdr:ext cx="85725" cy="114300"/>
    <xdr:sp macro="" textlink="">
      <xdr:nvSpPr>
        <xdr:cNvPr id="5941" name="Text Box 4">
          <a:extLst>
            <a:ext uri="{FF2B5EF4-FFF2-40B4-BE49-F238E27FC236}">
              <a16:creationId xmlns:a16="http://schemas.microsoft.com/office/drawing/2014/main" id="{A62DCD26-3247-438A-AB27-EFDD99B682AA}"/>
            </a:ext>
          </a:extLst>
        </xdr:cNvPr>
        <xdr:cNvSpPr txBox="1">
          <a:spLocks noChangeArrowheads="1"/>
        </xdr:cNvSpPr>
      </xdr:nvSpPr>
      <xdr:spPr bwMode="auto">
        <a:xfrm>
          <a:off x="0"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285</xdr:row>
      <xdr:rowOff>0</xdr:rowOff>
    </xdr:from>
    <xdr:ext cx="85725" cy="114300"/>
    <xdr:sp macro="" textlink="">
      <xdr:nvSpPr>
        <xdr:cNvPr id="5942" name="Text Box 6">
          <a:extLst>
            <a:ext uri="{FF2B5EF4-FFF2-40B4-BE49-F238E27FC236}">
              <a16:creationId xmlns:a16="http://schemas.microsoft.com/office/drawing/2014/main" id="{5468B0E8-9F1F-46A7-9964-1D524881A845}"/>
            </a:ext>
          </a:extLst>
        </xdr:cNvPr>
        <xdr:cNvSpPr txBox="1">
          <a:spLocks noChangeArrowheads="1"/>
        </xdr:cNvSpPr>
      </xdr:nvSpPr>
      <xdr:spPr bwMode="auto">
        <a:xfrm>
          <a:off x="0"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285</xdr:row>
      <xdr:rowOff>0</xdr:rowOff>
    </xdr:from>
    <xdr:ext cx="85725" cy="114300"/>
    <xdr:sp macro="" textlink="">
      <xdr:nvSpPr>
        <xdr:cNvPr id="5943" name="Text Box 6">
          <a:extLst>
            <a:ext uri="{FF2B5EF4-FFF2-40B4-BE49-F238E27FC236}">
              <a16:creationId xmlns:a16="http://schemas.microsoft.com/office/drawing/2014/main" id="{A1894A4E-8537-4016-B111-34A2E2C52435}"/>
            </a:ext>
          </a:extLst>
        </xdr:cNvPr>
        <xdr:cNvSpPr txBox="1">
          <a:spLocks noChangeArrowheads="1"/>
        </xdr:cNvSpPr>
      </xdr:nvSpPr>
      <xdr:spPr bwMode="auto">
        <a:xfrm>
          <a:off x="4276725" y="499395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819150"/>
    <xdr:sp macro="" textlink="">
      <xdr:nvSpPr>
        <xdr:cNvPr id="5944" name="Text Box 4">
          <a:extLst>
            <a:ext uri="{FF2B5EF4-FFF2-40B4-BE49-F238E27FC236}">
              <a16:creationId xmlns:a16="http://schemas.microsoft.com/office/drawing/2014/main" id="{77BA5110-43A3-4C74-A0B7-B37E92D1C7B1}"/>
            </a:ext>
          </a:extLst>
        </xdr:cNvPr>
        <xdr:cNvSpPr txBox="1">
          <a:spLocks noChangeArrowheads="1"/>
        </xdr:cNvSpPr>
      </xdr:nvSpPr>
      <xdr:spPr bwMode="auto">
        <a:xfrm>
          <a:off x="1209675" y="487489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819150"/>
    <xdr:sp macro="" textlink="">
      <xdr:nvSpPr>
        <xdr:cNvPr id="5945" name="Text Box 6">
          <a:extLst>
            <a:ext uri="{FF2B5EF4-FFF2-40B4-BE49-F238E27FC236}">
              <a16:creationId xmlns:a16="http://schemas.microsoft.com/office/drawing/2014/main" id="{7C9B3AF4-5B2F-4BC3-9A33-F8FF98329EF9}"/>
            </a:ext>
          </a:extLst>
        </xdr:cNvPr>
        <xdr:cNvSpPr txBox="1">
          <a:spLocks noChangeArrowheads="1"/>
        </xdr:cNvSpPr>
      </xdr:nvSpPr>
      <xdr:spPr bwMode="auto">
        <a:xfrm>
          <a:off x="1209675" y="487489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5946" name="Text Box 6">
          <a:extLst>
            <a:ext uri="{FF2B5EF4-FFF2-40B4-BE49-F238E27FC236}">
              <a16:creationId xmlns:a16="http://schemas.microsoft.com/office/drawing/2014/main" id="{0BA81A23-CC4A-4134-A69E-6E8F0A7D6D1D}"/>
            </a:ext>
          </a:extLst>
        </xdr:cNvPr>
        <xdr:cNvSpPr txBox="1">
          <a:spLocks noChangeArrowheads="1"/>
        </xdr:cNvSpPr>
      </xdr:nvSpPr>
      <xdr:spPr bwMode="auto">
        <a:xfrm>
          <a:off x="120967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019175"/>
    <xdr:sp macro="" textlink="">
      <xdr:nvSpPr>
        <xdr:cNvPr id="5947" name="Text Box 4">
          <a:extLst>
            <a:ext uri="{FF2B5EF4-FFF2-40B4-BE49-F238E27FC236}">
              <a16:creationId xmlns:a16="http://schemas.microsoft.com/office/drawing/2014/main" id="{573A085F-F6F8-4F78-8CC3-1FA9FB0B7AF1}"/>
            </a:ext>
          </a:extLst>
        </xdr:cNvPr>
        <xdr:cNvSpPr txBox="1">
          <a:spLocks noChangeArrowheads="1"/>
        </xdr:cNvSpPr>
      </xdr:nvSpPr>
      <xdr:spPr bwMode="auto">
        <a:xfrm>
          <a:off x="1209675" y="487489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019175"/>
    <xdr:sp macro="" textlink="">
      <xdr:nvSpPr>
        <xdr:cNvPr id="5948" name="Text Box 6">
          <a:extLst>
            <a:ext uri="{FF2B5EF4-FFF2-40B4-BE49-F238E27FC236}">
              <a16:creationId xmlns:a16="http://schemas.microsoft.com/office/drawing/2014/main" id="{41FCE8B3-0E08-4E8C-AEAC-CA2F445B9CBE}"/>
            </a:ext>
          </a:extLst>
        </xdr:cNvPr>
        <xdr:cNvSpPr txBox="1">
          <a:spLocks noChangeArrowheads="1"/>
        </xdr:cNvSpPr>
      </xdr:nvSpPr>
      <xdr:spPr bwMode="auto">
        <a:xfrm>
          <a:off x="1209675" y="487489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5949" name="Text Box 4">
          <a:extLst>
            <a:ext uri="{FF2B5EF4-FFF2-40B4-BE49-F238E27FC236}">
              <a16:creationId xmlns:a16="http://schemas.microsoft.com/office/drawing/2014/main" id="{1F274DB9-0DBB-4461-B9CB-CAE78687FFF1}"/>
            </a:ext>
          </a:extLst>
        </xdr:cNvPr>
        <xdr:cNvSpPr txBox="1">
          <a:spLocks noChangeArrowheads="1"/>
        </xdr:cNvSpPr>
      </xdr:nvSpPr>
      <xdr:spPr bwMode="auto">
        <a:xfrm>
          <a:off x="120967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5950" name="Text Box 6">
          <a:extLst>
            <a:ext uri="{FF2B5EF4-FFF2-40B4-BE49-F238E27FC236}">
              <a16:creationId xmlns:a16="http://schemas.microsoft.com/office/drawing/2014/main" id="{B1E5CAB8-BFD6-40BA-8BB4-F2595913F493}"/>
            </a:ext>
          </a:extLst>
        </xdr:cNvPr>
        <xdr:cNvSpPr txBox="1">
          <a:spLocks noChangeArrowheads="1"/>
        </xdr:cNvSpPr>
      </xdr:nvSpPr>
      <xdr:spPr bwMode="auto">
        <a:xfrm>
          <a:off x="120967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281</xdr:row>
      <xdr:rowOff>0</xdr:rowOff>
    </xdr:from>
    <xdr:ext cx="85725" cy="676274"/>
    <xdr:sp macro="" textlink="">
      <xdr:nvSpPr>
        <xdr:cNvPr id="5951" name="Text Box 4">
          <a:extLst>
            <a:ext uri="{FF2B5EF4-FFF2-40B4-BE49-F238E27FC236}">
              <a16:creationId xmlns:a16="http://schemas.microsoft.com/office/drawing/2014/main" id="{A6B64E45-EEDF-4E30-8A0A-D3982040D9DB}"/>
            </a:ext>
          </a:extLst>
        </xdr:cNvPr>
        <xdr:cNvSpPr txBox="1">
          <a:spLocks noChangeArrowheads="1"/>
        </xdr:cNvSpPr>
      </xdr:nvSpPr>
      <xdr:spPr bwMode="auto">
        <a:xfrm>
          <a:off x="260032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281</xdr:row>
      <xdr:rowOff>0</xdr:rowOff>
    </xdr:from>
    <xdr:ext cx="85725" cy="676274"/>
    <xdr:sp macro="" textlink="">
      <xdr:nvSpPr>
        <xdr:cNvPr id="5952" name="Text Box 6">
          <a:extLst>
            <a:ext uri="{FF2B5EF4-FFF2-40B4-BE49-F238E27FC236}">
              <a16:creationId xmlns:a16="http://schemas.microsoft.com/office/drawing/2014/main" id="{12AE311E-2997-430C-A9FA-998F1F08678B}"/>
            </a:ext>
          </a:extLst>
        </xdr:cNvPr>
        <xdr:cNvSpPr txBox="1">
          <a:spLocks noChangeArrowheads="1"/>
        </xdr:cNvSpPr>
      </xdr:nvSpPr>
      <xdr:spPr bwMode="auto">
        <a:xfrm>
          <a:off x="260032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5953" name="Text Box 4">
          <a:extLst>
            <a:ext uri="{FF2B5EF4-FFF2-40B4-BE49-F238E27FC236}">
              <a16:creationId xmlns:a16="http://schemas.microsoft.com/office/drawing/2014/main" id="{05170EAC-7755-44DA-A737-15FBED3F487F}"/>
            </a:ext>
          </a:extLst>
        </xdr:cNvPr>
        <xdr:cNvSpPr txBox="1">
          <a:spLocks noChangeArrowheads="1"/>
        </xdr:cNvSpPr>
      </xdr:nvSpPr>
      <xdr:spPr bwMode="auto">
        <a:xfrm>
          <a:off x="120967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5954" name="Text Box 6">
          <a:extLst>
            <a:ext uri="{FF2B5EF4-FFF2-40B4-BE49-F238E27FC236}">
              <a16:creationId xmlns:a16="http://schemas.microsoft.com/office/drawing/2014/main" id="{642F2A0E-EA62-499B-AAA3-60475D0FCE54}"/>
            </a:ext>
          </a:extLst>
        </xdr:cNvPr>
        <xdr:cNvSpPr txBox="1">
          <a:spLocks noChangeArrowheads="1"/>
        </xdr:cNvSpPr>
      </xdr:nvSpPr>
      <xdr:spPr bwMode="auto">
        <a:xfrm>
          <a:off x="120967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281</xdr:row>
      <xdr:rowOff>0</xdr:rowOff>
    </xdr:from>
    <xdr:ext cx="85725" cy="676274"/>
    <xdr:sp macro="" textlink="">
      <xdr:nvSpPr>
        <xdr:cNvPr id="5955" name="Text Box 4">
          <a:extLst>
            <a:ext uri="{FF2B5EF4-FFF2-40B4-BE49-F238E27FC236}">
              <a16:creationId xmlns:a16="http://schemas.microsoft.com/office/drawing/2014/main" id="{02085180-15C1-4A98-ACCA-5FEED58954BA}"/>
            </a:ext>
          </a:extLst>
        </xdr:cNvPr>
        <xdr:cNvSpPr txBox="1">
          <a:spLocks noChangeArrowheads="1"/>
        </xdr:cNvSpPr>
      </xdr:nvSpPr>
      <xdr:spPr bwMode="auto">
        <a:xfrm>
          <a:off x="0"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281</xdr:row>
      <xdr:rowOff>0</xdr:rowOff>
    </xdr:from>
    <xdr:ext cx="85725" cy="676274"/>
    <xdr:sp macro="" textlink="">
      <xdr:nvSpPr>
        <xdr:cNvPr id="5956" name="Text Box 6">
          <a:extLst>
            <a:ext uri="{FF2B5EF4-FFF2-40B4-BE49-F238E27FC236}">
              <a16:creationId xmlns:a16="http://schemas.microsoft.com/office/drawing/2014/main" id="{D6931D63-AAE1-4DE8-A89B-D61929006523}"/>
            </a:ext>
          </a:extLst>
        </xdr:cNvPr>
        <xdr:cNvSpPr txBox="1">
          <a:spLocks noChangeArrowheads="1"/>
        </xdr:cNvSpPr>
      </xdr:nvSpPr>
      <xdr:spPr bwMode="auto">
        <a:xfrm>
          <a:off x="0"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270</xdr:row>
      <xdr:rowOff>428625</xdr:rowOff>
    </xdr:from>
    <xdr:ext cx="85725" cy="150329"/>
    <xdr:sp macro="" textlink="">
      <xdr:nvSpPr>
        <xdr:cNvPr id="5957" name="Text Box 4">
          <a:extLst>
            <a:ext uri="{FF2B5EF4-FFF2-40B4-BE49-F238E27FC236}">
              <a16:creationId xmlns:a16="http://schemas.microsoft.com/office/drawing/2014/main" id="{43C37B88-783C-4C1C-A43B-2F9D3FC3C25A}"/>
            </a:ext>
          </a:extLst>
        </xdr:cNvPr>
        <xdr:cNvSpPr txBox="1">
          <a:spLocks noChangeArrowheads="1"/>
        </xdr:cNvSpPr>
      </xdr:nvSpPr>
      <xdr:spPr bwMode="auto">
        <a:xfrm>
          <a:off x="314325" y="469201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281</xdr:row>
      <xdr:rowOff>0</xdr:rowOff>
    </xdr:from>
    <xdr:ext cx="85725" cy="152400"/>
    <xdr:sp macro="" textlink="">
      <xdr:nvSpPr>
        <xdr:cNvPr id="5958" name="Text Box 4">
          <a:extLst>
            <a:ext uri="{FF2B5EF4-FFF2-40B4-BE49-F238E27FC236}">
              <a16:creationId xmlns:a16="http://schemas.microsoft.com/office/drawing/2014/main" id="{1A8A767C-F458-4F03-A87E-8404D5806EE1}"/>
            </a:ext>
          </a:extLst>
        </xdr:cNvPr>
        <xdr:cNvSpPr txBox="1">
          <a:spLocks noChangeArrowheads="1"/>
        </xdr:cNvSpPr>
      </xdr:nvSpPr>
      <xdr:spPr bwMode="auto">
        <a:xfrm>
          <a:off x="4276725" y="487489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281</xdr:row>
      <xdr:rowOff>0</xdr:rowOff>
    </xdr:from>
    <xdr:ext cx="85725" cy="152400"/>
    <xdr:sp macro="" textlink="">
      <xdr:nvSpPr>
        <xdr:cNvPr id="5959" name="Text Box 6">
          <a:extLst>
            <a:ext uri="{FF2B5EF4-FFF2-40B4-BE49-F238E27FC236}">
              <a16:creationId xmlns:a16="http://schemas.microsoft.com/office/drawing/2014/main" id="{9CAEC525-608F-4404-AA1F-DA2FDAE11430}"/>
            </a:ext>
          </a:extLst>
        </xdr:cNvPr>
        <xdr:cNvSpPr txBox="1">
          <a:spLocks noChangeArrowheads="1"/>
        </xdr:cNvSpPr>
      </xdr:nvSpPr>
      <xdr:spPr bwMode="auto">
        <a:xfrm>
          <a:off x="4276725" y="487489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7957"/>
    <xdr:sp macro="" textlink="">
      <xdr:nvSpPr>
        <xdr:cNvPr id="5960" name="Text Box 6">
          <a:extLst>
            <a:ext uri="{FF2B5EF4-FFF2-40B4-BE49-F238E27FC236}">
              <a16:creationId xmlns:a16="http://schemas.microsoft.com/office/drawing/2014/main" id="{24B50E96-D431-4668-9EA5-C785791D87D1}"/>
            </a:ext>
          </a:extLst>
        </xdr:cNvPr>
        <xdr:cNvSpPr txBox="1">
          <a:spLocks noChangeArrowheads="1"/>
        </xdr:cNvSpPr>
      </xdr:nvSpPr>
      <xdr:spPr bwMode="auto">
        <a:xfrm>
          <a:off x="1209675" y="50158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24218"/>
    <xdr:sp macro="" textlink="">
      <xdr:nvSpPr>
        <xdr:cNvPr id="5961" name="Text Box 4">
          <a:extLst>
            <a:ext uri="{FF2B5EF4-FFF2-40B4-BE49-F238E27FC236}">
              <a16:creationId xmlns:a16="http://schemas.microsoft.com/office/drawing/2014/main" id="{82689808-2093-4A1F-8F8A-B3D17B2559F2}"/>
            </a:ext>
          </a:extLst>
        </xdr:cNvPr>
        <xdr:cNvSpPr txBox="1">
          <a:spLocks noChangeArrowheads="1"/>
        </xdr:cNvSpPr>
      </xdr:nvSpPr>
      <xdr:spPr bwMode="auto">
        <a:xfrm>
          <a:off x="1209675" y="501586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24218"/>
    <xdr:sp macro="" textlink="">
      <xdr:nvSpPr>
        <xdr:cNvPr id="5962" name="Text Box 6">
          <a:extLst>
            <a:ext uri="{FF2B5EF4-FFF2-40B4-BE49-F238E27FC236}">
              <a16:creationId xmlns:a16="http://schemas.microsoft.com/office/drawing/2014/main" id="{ACCF6074-2A02-46B8-91E4-90A953662186}"/>
            </a:ext>
          </a:extLst>
        </xdr:cNvPr>
        <xdr:cNvSpPr txBox="1">
          <a:spLocks noChangeArrowheads="1"/>
        </xdr:cNvSpPr>
      </xdr:nvSpPr>
      <xdr:spPr bwMode="auto">
        <a:xfrm>
          <a:off x="1209675" y="501586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7957"/>
    <xdr:sp macro="" textlink="">
      <xdr:nvSpPr>
        <xdr:cNvPr id="5963" name="Text Box 4">
          <a:extLst>
            <a:ext uri="{FF2B5EF4-FFF2-40B4-BE49-F238E27FC236}">
              <a16:creationId xmlns:a16="http://schemas.microsoft.com/office/drawing/2014/main" id="{03A5438E-AE89-4A84-BD0F-F25718C0195A}"/>
            </a:ext>
          </a:extLst>
        </xdr:cNvPr>
        <xdr:cNvSpPr txBox="1">
          <a:spLocks noChangeArrowheads="1"/>
        </xdr:cNvSpPr>
      </xdr:nvSpPr>
      <xdr:spPr bwMode="auto">
        <a:xfrm>
          <a:off x="1209675" y="50158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7957"/>
    <xdr:sp macro="" textlink="">
      <xdr:nvSpPr>
        <xdr:cNvPr id="5964" name="Text Box 6">
          <a:extLst>
            <a:ext uri="{FF2B5EF4-FFF2-40B4-BE49-F238E27FC236}">
              <a16:creationId xmlns:a16="http://schemas.microsoft.com/office/drawing/2014/main" id="{71D73D70-CFAD-4DE0-860E-D3F7BB551908}"/>
            </a:ext>
          </a:extLst>
        </xdr:cNvPr>
        <xdr:cNvSpPr txBox="1">
          <a:spLocks noChangeArrowheads="1"/>
        </xdr:cNvSpPr>
      </xdr:nvSpPr>
      <xdr:spPr bwMode="auto">
        <a:xfrm>
          <a:off x="1209675" y="50158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7957"/>
    <xdr:sp macro="" textlink="">
      <xdr:nvSpPr>
        <xdr:cNvPr id="5965" name="Text Box 4">
          <a:extLst>
            <a:ext uri="{FF2B5EF4-FFF2-40B4-BE49-F238E27FC236}">
              <a16:creationId xmlns:a16="http://schemas.microsoft.com/office/drawing/2014/main" id="{24B08904-4536-4297-8AFD-FD265ABD1608}"/>
            </a:ext>
          </a:extLst>
        </xdr:cNvPr>
        <xdr:cNvSpPr txBox="1">
          <a:spLocks noChangeArrowheads="1"/>
        </xdr:cNvSpPr>
      </xdr:nvSpPr>
      <xdr:spPr bwMode="auto">
        <a:xfrm>
          <a:off x="2600325" y="50158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7957"/>
    <xdr:sp macro="" textlink="">
      <xdr:nvSpPr>
        <xdr:cNvPr id="5966" name="Text Box 6">
          <a:extLst>
            <a:ext uri="{FF2B5EF4-FFF2-40B4-BE49-F238E27FC236}">
              <a16:creationId xmlns:a16="http://schemas.microsoft.com/office/drawing/2014/main" id="{B12EACB2-7D5E-4755-BC58-97215C5786B3}"/>
            </a:ext>
          </a:extLst>
        </xdr:cNvPr>
        <xdr:cNvSpPr txBox="1">
          <a:spLocks noChangeArrowheads="1"/>
        </xdr:cNvSpPr>
      </xdr:nvSpPr>
      <xdr:spPr bwMode="auto">
        <a:xfrm>
          <a:off x="2600325" y="50158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7957"/>
    <xdr:sp macro="" textlink="">
      <xdr:nvSpPr>
        <xdr:cNvPr id="5967" name="Text Box 4">
          <a:extLst>
            <a:ext uri="{FF2B5EF4-FFF2-40B4-BE49-F238E27FC236}">
              <a16:creationId xmlns:a16="http://schemas.microsoft.com/office/drawing/2014/main" id="{DE8E6772-D73F-4752-BA03-F92D08FF4FAF}"/>
            </a:ext>
          </a:extLst>
        </xdr:cNvPr>
        <xdr:cNvSpPr txBox="1">
          <a:spLocks noChangeArrowheads="1"/>
        </xdr:cNvSpPr>
      </xdr:nvSpPr>
      <xdr:spPr bwMode="auto">
        <a:xfrm>
          <a:off x="1209675" y="50158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7957"/>
    <xdr:sp macro="" textlink="">
      <xdr:nvSpPr>
        <xdr:cNvPr id="5968" name="Text Box 6">
          <a:extLst>
            <a:ext uri="{FF2B5EF4-FFF2-40B4-BE49-F238E27FC236}">
              <a16:creationId xmlns:a16="http://schemas.microsoft.com/office/drawing/2014/main" id="{54B2F6AA-AC91-40D0-A8AF-B1D72CA7601C}"/>
            </a:ext>
          </a:extLst>
        </xdr:cNvPr>
        <xdr:cNvSpPr txBox="1">
          <a:spLocks noChangeArrowheads="1"/>
        </xdr:cNvSpPr>
      </xdr:nvSpPr>
      <xdr:spPr bwMode="auto">
        <a:xfrm>
          <a:off x="1209675" y="50158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7957"/>
    <xdr:sp macro="" textlink="">
      <xdr:nvSpPr>
        <xdr:cNvPr id="5969" name="Text Box 4">
          <a:extLst>
            <a:ext uri="{FF2B5EF4-FFF2-40B4-BE49-F238E27FC236}">
              <a16:creationId xmlns:a16="http://schemas.microsoft.com/office/drawing/2014/main" id="{D51EAEC5-355D-4677-A518-5DCF25BDC6B2}"/>
            </a:ext>
          </a:extLst>
        </xdr:cNvPr>
        <xdr:cNvSpPr txBox="1">
          <a:spLocks noChangeArrowheads="1"/>
        </xdr:cNvSpPr>
      </xdr:nvSpPr>
      <xdr:spPr bwMode="auto">
        <a:xfrm>
          <a:off x="0" y="50158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7957"/>
    <xdr:sp macro="" textlink="">
      <xdr:nvSpPr>
        <xdr:cNvPr id="5970" name="Text Box 6">
          <a:extLst>
            <a:ext uri="{FF2B5EF4-FFF2-40B4-BE49-F238E27FC236}">
              <a16:creationId xmlns:a16="http://schemas.microsoft.com/office/drawing/2014/main" id="{5D89ADDD-AEBC-45C7-A99D-E364944234A8}"/>
            </a:ext>
          </a:extLst>
        </xdr:cNvPr>
        <xdr:cNvSpPr txBox="1">
          <a:spLocks noChangeArrowheads="1"/>
        </xdr:cNvSpPr>
      </xdr:nvSpPr>
      <xdr:spPr bwMode="auto">
        <a:xfrm>
          <a:off x="0" y="501586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5971" name="Text Box 4">
          <a:extLst>
            <a:ext uri="{FF2B5EF4-FFF2-40B4-BE49-F238E27FC236}">
              <a16:creationId xmlns:a16="http://schemas.microsoft.com/office/drawing/2014/main" id="{47E7E8E7-3E28-4B7F-9310-690ABF126FDC}"/>
            </a:ext>
          </a:extLst>
        </xdr:cNvPr>
        <xdr:cNvSpPr txBox="1">
          <a:spLocks noChangeArrowheads="1"/>
        </xdr:cNvSpPr>
      </xdr:nvSpPr>
      <xdr:spPr bwMode="auto">
        <a:xfrm>
          <a:off x="4276725" y="5015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5972" name="Text Box 6">
          <a:extLst>
            <a:ext uri="{FF2B5EF4-FFF2-40B4-BE49-F238E27FC236}">
              <a16:creationId xmlns:a16="http://schemas.microsoft.com/office/drawing/2014/main" id="{E949DDE2-2DD8-4962-9AF8-CC84CFAD9B5F}"/>
            </a:ext>
          </a:extLst>
        </xdr:cNvPr>
        <xdr:cNvSpPr txBox="1">
          <a:spLocks noChangeArrowheads="1"/>
        </xdr:cNvSpPr>
      </xdr:nvSpPr>
      <xdr:spPr bwMode="auto">
        <a:xfrm>
          <a:off x="4276725" y="5015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5973" name="Text Box 4">
          <a:extLst>
            <a:ext uri="{FF2B5EF4-FFF2-40B4-BE49-F238E27FC236}">
              <a16:creationId xmlns:a16="http://schemas.microsoft.com/office/drawing/2014/main" id="{0ED8936B-F2C5-4A2D-9DCB-648E88DC9FF6}"/>
            </a:ext>
          </a:extLst>
        </xdr:cNvPr>
        <xdr:cNvSpPr txBox="1">
          <a:spLocks noChangeArrowheads="1"/>
        </xdr:cNvSpPr>
      </xdr:nvSpPr>
      <xdr:spPr bwMode="auto">
        <a:xfrm>
          <a:off x="1209675" y="50158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5974" name="Text Box 6">
          <a:extLst>
            <a:ext uri="{FF2B5EF4-FFF2-40B4-BE49-F238E27FC236}">
              <a16:creationId xmlns:a16="http://schemas.microsoft.com/office/drawing/2014/main" id="{F5E10A4A-174D-4EFD-92EA-941E1669C12D}"/>
            </a:ext>
          </a:extLst>
        </xdr:cNvPr>
        <xdr:cNvSpPr txBox="1">
          <a:spLocks noChangeArrowheads="1"/>
        </xdr:cNvSpPr>
      </xdr:nvSpPr>
      <xdr:spPr bwMode="auto">
        <a:xfrm>
          <a:off x="1209675" y="50158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816348"/>
    <xdr:sp macro="" textlink="">
      <xdr:nvSpPr>
        <xdr:cNvPr id="5975" name="Text Box 4">
          <a:extLst>
            <a:ext uri="{FF2B5EF4-FFF2-40B4-BE49-F238E27FC236}">
              <a16:creationId xmlns:a16="http://schemas.microsoft.com/office/drawing/2014/main" id="{64CC7834-4EB3-41AA-A011-65B31EBF3232}"/>
            </a:ext>
          </a:extLst>
        </xdr:cNvPr>
        <xdr:cNvSpPr txBox="1">
          <a:spLocks noChangeArrowheads="1"/>
        </xdr:cNvSpPr>
      </xdr:nvSpPr>
      <xdr:spPr bwMode="auto">
        <a:xfrm>
          <a:off x="1209675" y="501586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816348"/>
    <xdr:sp macro="" textlink="">
      <xdr:nvSpPr>
        <xdr:cNvPr id="5976" name="Text Box 6">
          <a:extLst>
            <a:ext uri="{FF2B5EF4-FFF2-40B4-BE49-F238E27FC236}">
              <a16:creationId xmlns:a16="http://schemas.microsoft.com/office/drawing/2014/main" id="{0A4F328D-C4CD-416A-BB10-536D40BAE0C2}"/>
            </a:ext>
          </a:extLst>
        </xdr:cNvPr>
        <xdr:cNvSpPr txBox="1">
          <a:spLocks noChangeArrowheads="1"/>
        </xdr:cNvSpPr>
      </xdr:nvSpPr>
      <xdr:spPr bwMode="auto">
        <a:xfrm>
          <a:off x="1209675" y="501586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5977" name="Text Box 6">
          <a:extLst>
            <a:ext uri="{FF2B5EF4-FFF2-40B4-BE49-F238E27FC236}">
              <a16:creationId xmlns:a16="http://schemas.microsoft.com/office/drawing/2014/main" id="{B28E2A42-6C73-43BA-B4D2-099F05AFC40F}"/>
            </a:ext>
          </a:extLst>
        </xdr:cNvPr>
        <xdr:cNvSpPr txBox="1">
          <a:spLocks noChangeArrowheads="1"/>
        </xdr:cNvSpPr>
      </xdr:nvSpPr>
      <xdr:spPr bwMode="auto">
        <a:xfrm>
          <a:off x="120967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6373"/>
    <xdr:sp macro="" textlink="">
      <xdr:nvSpPr>
        <xdr:cNvPr id="5978" name="Text Box 4">
          <a:extLst>
            <a:ext uri="{FF2B5EF4-FFF2-40B4-BE49-F238E27FC236}">
              <a16:creationId xmlns:a16="http://schemas.microsoft.com/office/drawing/2014/main" id="{802B2802-D21A-478E-9371-00CA91088787}"/>
            </a:ext>
          </a:extLst>
        </xdr:cNvPr>
        <xdr:cNvSpPr txBox="1">
          <a:spLocks noChangeArrowheads="1"/>
        </xdr:cNvSpPr>
      </xdr:nvSpPr>
      <xdr:spPr bwMode="auto">
        <a:xfrm>
          <a:off x="1209675" y="501586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6373"/>
    <xdr:sp macro="" textlink="">
      <xdr:nvSpPr>
        <xdr:cNvPr id="5979" name="Text Box 6">
          <a:extLst>
            <a:ext uri="{FF2B5EF4-FFF2-40B4-BE49-F238E27FC236}">
              <a16:creationId xmlns:a16="http://schemas.microsoft.com/office/drawing/2014/main" id="{D87C5D48-FEB5-4531-9C96-EC1AA3C0BC2B}"/>
            </a:ext>
          </a:extLst>
        </xdr:cNvPr>
        <xdr:cNvSpPr txBox="1">
          <a:spLocks noChangeArrowheads="1"/>
        </xdr:cNvSpPr>
      </xdr:nvSpPr>
      <xdr:spPr bwMode="auto">
        <a:xfrm>
          <a:off x="1209675" y="501586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5980" name="Text Box 4">
          <a:extLst>
            <a:ext uri="{FF2B5EF4-FFF2-40B4-BE49-F238E27FC236}">
              <a16:creationId xmlns:a16="http://schemas.microsoft.com/office/drawing/2014/main" id="{AE98F7EC-6325-448D-B634-074A6FB0A56D}"/>
            </a:ext>
          </a:extLst>
        </xdr:cNvPr>
        <xdr:cNvSpPr txBox="1">
          <a:spLocks noChangeArrowheads="1"/>
        </xdr:cNvSpPr>
      </xdr:nvSpPr>
      <xdr:spPr bwMode="auto">
        <a:xfrm>
          <a:off x="120967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5981" name="Text Box 6">
          <a:extLst>
            <a:ext uri="{FF2B5EF4-FFF2-40B4-BE49-F238E27FC236}">
              <a16:creationId xmlns:a16="http://schemas.microsoft.com/office/drawing/2014/main" id="{80C5E276-D9DE-4E67-A8D8-FC3F0BD71305}"/>
            </a:ext>
          </a:extLst>
        </xdr:cNvPr>
        <xdr:cNvSpPr txBox="1">
          <a:spLocks noChangeArrowheads="1"/>
        </xdr:cNvSpPr>
      </xdr:nvSpPr>
      <xdr:spPr bwMode="auto">
        <a:xfrm>
          <a:off x="120967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5153"/>
    <xdr:sp macro="" textlink="">
      <xdr:nvSpPr>
        <xdr:cNvPr id="5982" name="Text Box 4">
          <a:extLst>
            <a:ext uri="{FF2B5EF4-FFF2-40B4-BE49-F238E27FC236}">
              <a16:creationId xmlns:a16="http://schemas.microsoft.com/office/drawing/2014/main" id="{577F5D27-BA3E-457F-B4C1-2B3103257924}"/>
            </a:ext>
          </a:extLst>
        </xdr:cNvPr>
        <xdr:cNvSpPr txBox="1">
          <a:spLocks noChangeArrowheads="1"/>
        </xdr:cNvSpPr>
      </xdr:nvSpPr>
      <xdr:spPr bwMode="auto">
        <a:xfrm>
          <a:off x="260032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5153"/>
    <xdr:sp macro="" textlink="">
      <xdr:nvSpPr>
        <xdr:cNvPr id="5983" name="Text Box 6">
          <a:extLst>
            <a:ext uri="{FF2B5EF4-FFF2-40B4-BE49-F238E27FC236}">
              <a16:creationId xmlns:a16="http://schemas.microsoft.com/office/drawing/2014/main" id="{DB2685CC-5FAD-46BA-96EA-F3D864C3B09A}"/>
            </a:ext>
          </a:extLst>
        </xdr:cNvPr>
        <xdr:cNvSpPr txBox="1">
          <a:spLocks noChangeArrowheads="1"/>
        </xdr:cNvSpPr>
      </xdr:nvSpPr>
      <xdr:spPr bwMode="auto">
        <a:xfrm>
          <a:off x="260032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5984" name="Text Box 4">
          <a:extLst>
            <a:ext uri="{FF2B5EF4-FFF2-40B4-BE49-F238E27FC236}">
              <a16:creationId xmlns:a16="http://schemas.microsoft.com/office/drawing/2014/main" id="{9C3E18FF-1DF8-42BE-AE2F-8EE97109825A}"/>
            </a:ext>
          </a:extLst>
        </xdr:cNvPr>
        <xdr:cNvSpPr txBox="1">
          <a:spLocks noChangeArrowheads="1"/>
        </xdr:cNvSpPr>
      </xdr:nvSpPr>
      <xdr:spPr bwMode="auto">
        <a:xfrm>
          <a:off x="120967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5985" name="Text Box 6">
          <a:extLst>
            <a:ext uri="{FF2B5EF4-FFF2-40B4-BE49-F238E27FC236}">
              <a16:creationId xmlns:a16="http://schemas.microsoft.com/office/drawing/2014/main" id="{280957EE-487E-4948-B4CF-EE2577B36806}"/>
            </a:ext>
          </a:extLst>
        </xdr:cNvPr>
        <xdr:cNvSpPr txBox="1">
          <a:spLocks noChangeArrowheads="1"/>
        </xdr:cNvSpPr>
      </xdr:nvSpPr>
      <xdr:spPr bwMode="auto">
        <a:xfrm>
          <a:off x="1209675"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5153"/>
    <xdr:sp macro="" textlink="">
      <xdr:nvSpPr>
        <xdr:cNvPr id="5986" name="Text Box 4">
          <a:extLst>
            <a:ext uri="{FF2B5EF4-FFF2-40B4-BE49-F238E27FC236}">
              <a16:creationId xmlns:a16="http://schemas.microsoft.com/office/drawing/2014/main" id="{F79F7FFA-9A60-47BF-9FBA-15A4CA703950}"/>
            </a:ext>
          </a:extLst>
        </xdr:cNvPr>
        <xdr:cNvSpPr txBox="1">
          <a:spLocks noChangeArrowheads="1"/>
        </xdr:cNvSpPr>
      </xdr:nvSpPr>
      <xdr:spPr bwMode="auto">
        <a:xfrm>
          <a:off x="0"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5153"/>
    <xdr:sp macro="" textlink="">
      <xdr:nvSpPr>
        <xdr:cNvPr id="5987" name="Text Box 6">
          <a:extLst>
            <a:ext uri="{FF2B5EF4-FFF2-40B4-BE49-F238E27FC236}">
              <a16:creationId xmlns:a16="http://schemas.microsoft.com/office/drawing/2014/main" id="{9C486ECB-7E06-4DBE-9B7C-58EC337CACF8}"/>
            </a:ext>
          </a:extLst>
        </xdr:cNvPr>
        <xdr:cNvSpPr txBox="1">
          <a:spLocks noChangeArrowheads="1"/>
        </xdr:cNvSpPr>
      </xdr:nvSpPr>
      <xdr:spPr bwMode="auto">
        <a:xfrm>
          <a:off x="0" y="501586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5988" name="Text Box 4">
          <a:extLst>
            <a:ext uri="{FF2B5EF4-FFF2-40B4-BE49-F238E27FC236}">
              <a16:creationId xmlns:a16="http://schemas.microsoft.com/office/drawing/2014/main" id="{2A1A388D-6723-4D03-BC42-C892CDB8BA03}"/>
            </a:ext>
          </a:extLst>
        </xdr:cNvPr>
        <xdr:cNvSpPr txBox="1">
          <a:spLocks noChangeArrowheads="1"/>
        </xdr:cNvSpPr>
      </xdr:nvSpPr>
      <xdr:spPr bwMode="auto">
        <a:xfrm>
          <a:off x="4276725" y="5015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5989" name="Text Box 6">
          <a:extLst>
            <a:ext uri="{FF2B5EF4-FFF2-40B4-BE49-F238E27FC236}">
              <a16:creationId xmlns:a16="http://schemas.microsoft.com/office/drawing/2014/main" id="{880CB315-FFD6-40F4-BCCA-598A9F823C48}"/>
            </a:ext>
          </a:extLst>
        </xdr:cNvPr>
        <xdr:cNvSpPr txBox="1">
          <a:spLocks noChangeArrowheads="1"/>
        </xdr:cNvSpPr>
      </xdr:nvSpPr>
      <xdr:spPr bwMode="auto">
        <a:xfrm>
          <a:off x="4276725" y="501586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270</xdr:row>
      <xdr:rowOff>428625</xdr:rowOff>
    </xdr:from>
    <xdr:ext cx="85725" cy="150329"/>
    <xdr:sp macro="" textlink="">
      <xdr:nvSpPr>
        <xdr:cNvPr id="5990" name="Text Box 4">
          <a:extLst>
            <a:ext uri="{FF2B5EF4-FFF2-40B4-BE49-F238E27FC236}">
              <a16:creationId xmlns:a16="http://schemas.microsoft.com/office/drawing/2014/main" id="{E5C4D8DF-27DE-4D6F-A1CA-6D604F1957EA}"/>
            </a:ext>
          </a:extLst>
        </xdr:cNvPr>
        <xdr:cNvSpPr txBox="1">
          <a:spLocks noChangeArrowheads="1"/>
        </xdr:cNvSpPr>
      </xdr:nvSpPr>
      <xdr:spPr bwMode="auto">
        <a:xfrm>
          <a:off x="314325" y="469201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14300"/>
    <xdr:sp macro="" textlink="">
      <xdr:nvSpPr>
        <xdr:cNvPr id="5991" name="Text Box 4">
          <a:extLst>
            <a:ext uri="{FF2B5EF4-FFF2-40B4-BE49-F238E27FC236}">
              <a16:creationId xmlns:a16="http://schemas.microsoft.com/office/drawing/2014/main" id="{03E7FAA3-A178-4C59-AA70-A5F573A43578}"/>
            </a:ext>
          </a:extLst>
        </xdr:cNvPr>
        <xdr:cNvSpPr txBox="1">
          <a:spLocks noChangeArrowheads="1"/>
        </xdr:cNvSpPr>
      </xdr:nvSpPr>
      <xdr:spPr bwMode="auto">
        <a:xfrm>
          <a:off x="1209675" y="487489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14300"/>
    <xdr:sp macro="" textlink="">
      <xdr:nvSpPr>
        <xdr:cNvPr id="5992" name="Text Box 6">
          <a:extLst>
            <a:ext uri="{FF2B5EF4-FFF2-40B4-BE49-F238E27FC236}">
              <a16:creationId xmlns:a16="http://schemas.microsoft.com/office/drawing/2014/main" id="{1B9C0799-8F8E-4B69-B223-C208E890C871}"/>
            </a:ext>
          </a:extLst>
        </xdr:cNvPr>
        <xdr:cNvSpPr txBox="1">
          <a:spLocks noChangeArrowheads="1"/>
        </xdr:cNvSpPr>
      </xdr:nvSpPr>
      <xdr:spPr bwMode="auto">
        <a:xfrm>
          <a:off x="1209675" y="487489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281</xdr:row>
      <xdr:rowOff>47625</xdr:rowOff>
    </xdr:from>
    <xdr:ext cx="85725" cy="819150"/>
    <xdr:sp macro="" textlink="">
      <xdr:nvSpPr>
        <xdr:cNvPr id="5993" name="Text Box 4">
          <a:extLst>
            <a:ext uri="{FF2B5EF4-FFF2-40B4-BE49-F238E27FC236}">
              <a16:creationId xmlns:a16="http://schemas.microsoft.com/office/drawing/2014/main" id="{0CFC521E-E16B-4378-9E44-CA6B5B3CF0CA}"/>
            </a:ext>
          </a:extLst>
        </xdr:cNvPr>
        <xdr:cNvSpPr txBox="1">
          <a:spLocks noChangeArrowheads="1"/>
        </xdr:cNvSpPr>
      </xdr:nvSpPr>
      <xdr:spPr bwMode="auto">
        <a:xfrm>
          <a:off x="1800225" y="487965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819150"/>
    <xdr:sp macro="" textlink="">
      <xdr:nvSpPr>
        <xdr:cNvPr id="5994" name="Text Box 6">
          <a:extLst>
            <a:ext uri="{FF2B5EF4-FFF2-40B4-BE49-F238E27FC236}">
              <a16:creationId xmlns:a16="http://schemas.microsoft.com/office/drawing/2014/main" id="{7B4F817B-EE27-46D4-853F-E3BF25D8C5F7}"/>
            </a:ext>
          </a:extLst>
        </xdr:cNvPr>
        <xdr:cNvSpPr txBox="1">
          <a:spLocks noChangeArrowheads="1"/>
        </xdr:cNvSpPr>
      </xdr:nvSpPr>
      <xdr:spPr bwMode="auto">
        <a:xfrm>
          <a:off x="1209675" y="487489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5995" name="Text Box 6">
          <a:extLst>
            <a:ext uri="{FF2B5EF4-FFF2-40B4-BE49-F238E27FC236}">
              <a16:creationId xmlns:a16="http://schemas.microsoft.com/office/drawing/2014/main" id="{8CC63F2D-B198-4A22-9988-A5E78331D85E}"/>
            </a:ext>
          </a:extLst>
        </xdr:cNvPr>
        <xdr:cNvSpPr txBox="1">
          <a:spLocks noChangeArrowheads="1"/>
        </xdr:cNvSpPr>
      </xdr:nvSpPr>
      <xdr:spPr bwMode="auto">
        <a:xfrm>
          <a:off x="120967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019175"/>
    <xdr:sp macro="" textlink="">
      <xdr:nvSpPr>
        <xdr:cNvPr id="5996" name="Text Box 4">
          <a:extLst>
            <a:ext uri="{FF2B5EF4-FFF2-40B4-BE49-F238E27FC236}">
              <a16:creationId xmlns:a16="http://schemas.microsoft.com/office/drawing/2014/main" id="{C9F9B7F8-DC80-4ABD-81CD-65909A2CC8AE}"/>
            </a:ext>
          </a:extLst>
        </xdr:cNvPr>
        <xdr:cNvSpPr txBox="1">
          <a:spLocks noChangeArrowheads="1"/>
        </xdr:cNvSpPr>
      </xdr:nvSpPr>
      <xdr:spPr bwMode="auto">
        <a:xfrm>
          <a:off x="1209675" y="487489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019175"/>
    <xdr:sp macro="" textlink="">
      <xdr:nvSpPr>
        <xdr:cNvPr id="5997" name="Text Box 6">
          <a:extLst>
            <a:ext uri="{FF2B5EF4-FFF2-40B4-BE49-F238E27FC236}">
              <a16:creationId xmlns:a16="http://schemas.microsoft.com/office/drawing/2014/main" id="{88AC5966-18BE-461F-89A2-DB844ABAAC4F}"/>
            </a:ext>
          </a:extLst>
        </xdr:cNvPr>
        <xdr:cNvSpPr txBox="1">
          <a:spLocks noChangeArrowheads="1"/>
        </xdr:cNvSpPr>
      </xdr:nvSpPr>
      <xdr:spPr bwMode="auto">
        <a:xfrm>
          <a:off x="1209675" y="487489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5998" name="Text Box 4">
          <a:extLst>
            <a:ext uri="{FF2B5EF4-FFF2-40B4-BE49-F238E27FC236}">
              <a16:creationId xmlns:a16="http://schemas.microsoft.com/office/drawing/2014/main" id="{3F87C638-A98C-4127-95C4-BB8320CFF908}"/>
            </a:ext>
          </a:extLst>
        </xdr:cNvPr>
        <xdr:cNvSpPr txBox="1">
          <a:spLocks noChangeArrowheads="1"/>
        </xdr:cNvSpPr>
      </xdr:nvSpPr>
      <xdr:spPr bwMode="auto">
        <a:xfrm>
          <a:off x="120967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5999" name="Text Box 6">
          <a:extLst>
            <a:ext uri="{FF2B5EF4-FFF2-40B4-BE49-F238E27FC236}">
              <a16:creationId xmlns:a16="http://schemas.microsoft.com/office/drawing/2014/main" id="{B373919D-CC0E-4E5A-9B2D-B6F636875A29}"/>
            </a:ext>
          </a:extLst>
        </xdr:cNvPr>
        <xdr:cNvSpPr txBox="1">
          <a:spLocks noChangeArrowheads="1"/>
        </xdr:cNvSpPr>
      </xdr:nvSpPr>
      <xdr:spPr bwMode="auto">
        <a:xfrm>
          <a:off x="120967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281</xdr:row>
      <xdr:rowOff>0</xdr:rowOff>
    </xdr:from>
    <xdr:ext cx="85725" cy="676274"/>
    <xdr:sp macro="" textlink="">
      <xdr:nvSpPr>
        <xdr:cNvPr id="6000" name="Text Box 4">
          <a:extLst>
            <a:ext uri="{FF2B5EF4-FFF2-40B4-BE49-F238E27FC236}">
              <a16:creationId xmlns:a16="http://schemas.microsoft.com/office/drawing/2014/main" id="{A0BF9800-A7C2-4789-A1C1-EBC548C72451}"/>
            </a:ext>
          </a:extLst>
        </xdr:cNvPr>
        <xdr:cNvSpPr txBox="1">
          <a:spLocks noChangeArrowheads="1"/>
        </xdr:cNvSpPr>
      </xdr:nvSpPr>
      <xdr:spPr bwMode="auto">
        <a:xfrm>
          <a:off x="260032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281</xdr:row>
      <xdr:rowOff>0</xdr:rowOff>
    </xdr:from>
    <xdr:ext cx="85725" cy="676274"/>
    <xdr:sp macro="" textlink="">
      <xdr:nvSpPr>
        <xdr:cNvPr id="6001" name="Text Box 6">
          <a:extLst>
            <a:ext uri="{FF2B5EF4-FFF2-40B4-BE49-F238E27FC236}">
              <a16:creationId xmlns:a16="http://schemas.microsoft.com/office/drawing/2014/main" id="{4367C3C8-CD4E-4D43-A1EE-4E26D8420A98}"/>
            </a:ext>
          </a:extLst>
        </xdr:cNvPr>
        <xdr:cNvSpPr txBox="1">
          <a:spLocks noChangeArrowheads="1"/>
        </xdr:cNvSpPr>
      </xdr:nvSpPr>
      <xdr:spPr bwMode="auto">
        <a:xfrm>
          <a:off x="260032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6002" name="Text Box 4">
          <a:extLst>
            <a:ext uri="{FF2B5EF4-FFF2-40B4-BE49-F238E27FC236}">
              <a16:creationId xmlns:a16="http://schemas.microsoft.com/office/drawing/2014/main" id="{E3CF9053-A287-41FC-9678-A7EC9A57644F}"/>
            </a:ext>
          </a:extLst>
        </xdr:cNvPr>
        <xdr:cNvSpPr txBox="1">
          <a:spLocks noChangeArrowheads="1"/>
        </xdr:cNvSpPr>
      </xdr:nvSpPr>
      <xdr:spPr bwMode="auto">
        <a:xfrm>
          <a:off x="120967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281</xdr:row>
      <xdr:rowOff>0</xdr:rowOff>
    </xdr:from>
    <xdr:ext cx="85725" cy="676274"/>
    <xdr:sp macro="" textlink="">
      <xdr:nvSpPr>
        <xdr:cNvPr id="6003" name="Text Box 6">
          <a:extLst>
            <a:ext uri="{FF2B5EF4-FFF2-40B4-BE49-F238E27FC236}">
              <a16:creationId xmlns:a16="http://schemas.microsoft.com/office/drawing/2014/main" id="{96646E0F-98B9-4288-943A-1EA75D5ABEA4}"/>
            </a:ext>
          </a:extLst>
        </xdr:cNvPr>
        <xdr:cNvSpPr txBox="1">
          <a:spLocks noChangeArrowheads="1"/>
        </xdr:cNvSpPr>
      </xdr:nvSpPr>
      <xdr:spPr bwMode="auto">
        <a:xfrm>
          <a:off x="2124075" y="487489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6004" name="Text Box 4">
          <a:extLst>
            <a:ext uri="{FF2B5EF4-FFF2-40B4-BE49-F238E27FC236}">
              <a16:creationId xmlns:a16="http://schemas.microsoft.com/office/drawing/2014/main" id="{0B2CA911-06D1-486F-8164-870AA8589E3D}"/>
            </a:ext>
          </a:extLst>
        </xdr:cNvPr>
        <xdr:cNvSpPr txBox="1">
          <a:spLocks noChangeArrowheads="1"/>
        </xdr:cNvSpPr>
      </xdr:nvSpPr>
      <xdr:spPr bwMode="auto">
        <a:xfrm>
          <a:off x="1209675" y="50158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6005" name="Text Box 6">
          <a:extLst>
            <a:ext uri="{FF2B5EF4-FFF2-40B4-BE49-F238E27FC236}">
              <a16:creationId xmlns:a16="http://schemas.microsoft.com/office/drawing/2014/main" id="{8E39C08F-15AB-4876-B8A3-1DD55DD37C92}"/>
            </a:ext>
          </a:extLst>
        </xdr:cNvPr>
        <xdr:cNvSpPr txBox="1">
          <a:spLocks noChangeArrowheads="1"/>
        </xdr:cNvSpPr>
      </xdr:nvSpPr>
      <xdr:spPr bwMode="auto">
        <a:xfrm>
          <a:off x="1209675" y="501586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286</xdr:row>
      <xdr:rowOff>47625</xdr:rowOff>
    </xdr:from>
    <xdr:ext cx="85725" cy="819150"/>
    <xdr:sp macro="" textlink="">
      <xdr:nvSpPr>
        <xdr:cNvPr id="6006" name="Text Box 4">
          <a:extLst>
            <a:ext uri="{FF2B5EF4-FFF2-40B4-BE49-F238E27FC236}">
              <a16:creationId xmlns:a16="http://schemas.microsoft.com/office/drawing/2014/main" id="{1420AFDA-82E7-432D-94E4-085DB9D4DD15}"/>
            </a:ext>
          </a:extLst>
        </xdr:cNvPr>
        <xdr:cNvSpPr txBox="1">
          <a:spLocks noChangeArrowheads="1"/>
        </xdr:cNvSpPr>
      </xdr:nvSpPr>
      <xdr:spPr bwMode="auto">
        <a:xfrm>
          <a:off x="1800225" y="50206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819150"/>
    <xdr:sp macro="" textlink="">
      <xdr:nvSpPr>
        <xdr:cNvPr id="6007" name="Text Box 6">
          <a:extLst>
            <a:ext uri="{FF2B5EF4-FFF2-40B4-BE49-F238E27FC236}">
              <a16:creationId xmlns:a16="http://schemas.microsoft.com/office/drawing/2014/main" id="{3A7069CE-D26F-4BF2-8476-2A2BB9462176}"/>
            </a:ext>
          </a:extLst>
        </xdr:cNvPr>
        <xdr:cNvSpPr txBox="1">
          <a:spLocks noChangeArrowheads="1"/>
        </xdr:cNvSpPr>
      </xdr:nvSpPr>
      <xdr:spPr bwMode="auto">
        <a:xfrm>
          <a:off x="1209675" y="501586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274"/>
    <xdr:sp macro="" textlink="">
      <xdr:nvSpPr>
        <xdr:cNvPr id="6008" name="Text Box 6">
          <a:extLst>
            <a:ext uri="{FF2B5EF4-FFF2-40B4-BE49-F238E27FC236}">
              <a16:creationId xmlns:a16="http://schemas.microsoft.com/office/drawing/2014/main" id="{F08A7EEA-9E11-46E9-BFB0-A99DE3833B7A}"/>
            </a:ext>
          </a:extLst>
        </xdr:cNvPr>
        <xdr:cNvSpPr txBox="1">
          <a:spLocks noChangeArrowheads="1"/>
        </xdr:cNvSpPr>
      </xdr:nvSpPr>
      <xdr:spPr bwMode="auto">
        <a:xfrm>
          <a:off x="1209675" y="50158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9175"/>
    <xdr:sp macro="" textlink="">
      <xdr:nvSpPr>
        <xdr:cNvPr id="6009" name="Text Box 4">
          <a:extLst>
            <a:ext uri="{FF2B5EF4-FFF2-40B4-BE49-F238E27FC236}">
              <a16:creationId xmlns:a16="http://schemas.microsoft.com/office/drawing/2014/main" id="{4732BA6C-BEFF-491C-A136-D17AF69B865D}"/>
            </a:ext>
          </a:extLst>
        </xdr:cNvPr>
        <xdr:cNvSpPr txBox="1">
          <a:spLocks noChangeArrowheads="1"/>
        </xdr:cNvSpPr>
      </xdr:nvSpPr>
      <xdr:spPr bwMode="auto">
        <a:xfrm>
          <a:off x="1209675" y="501586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9175"/>
    <xdr:sp macro="" textlink="">
      <xdr:nvSpPr>
        <xdr:cNvPr id="6010" name="Text Box 6">
          <a:extLst>
            <a:ext uri="{FF2B5EF4-FFF2-40B4-BE49-F238E27FC236}">
              <a16:creationId xmlns:a16="http://schemas.microsoft.com/office/drawing/2014/main" id="{820365B4-D15D-485A-9150-F39DEB4A3664}"/>
            </a:ext>
          </a:extLst>
        </xdr:cNvPr>
        <xdr:cNvSpPr txBox="1">
          <a:spLocks noChangeArrowheads="1"/>
        </xdr:cNvSpPr>
      </xdr:nvSpPr>
      <xdr:spPr bwMode="auto">
        <a:xfrm>
          <a:off x="1209675" y="501586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274"/>
    <xdr:sp macro="" textlink="">
      <xdr:nvSpPr>
        <xdr:cNvPr id="6011" name="Text Box 4">
          <a:extLst>
            <a:ext uri="{FF2B5EF4-FFF2-40B4-BE49-F238E27FC236}">
              <a16:creationId xmlns:a16="http://schemas.microsoft.com/office/drawing/2014/main" id="{405C3CCB-D7ED-4757-A2E9-B0AA4A86F65C}"/>
            </a:ext>
          </a:extLst>
        </xdr:cNvPr>
        <xdr:cNvSpPr txBox="1">
          <a:spLocks noChangeArrowheads="1"/>
        </xdr:cNvSpPr>
      </xdr:nvSpPr>
      <xdr:spPr bwMode="auto">
        <a:xfrm>
          <a:off x="1209675" y="50158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274"/>
    <xdr:sp macro="" textlink="">
      <xdr:nvSpPr>
        <xdr:cNvPr id="6012" name="Text Box 6">
          <a:extLst>
            <a:ext uri="{FF2B5EF4-FFF2-40B4-BE49-F238E27FC236}">
              <a16:creationId xmlns:a16="http://schemas.microsoft.com/office/drawing/2014/main" id="{E17A6481-B526-466F-97DE-F8B9454E9A1C}"/>
            </a:ext>
          </a:extLst>
        </xdr:cNvPr>
        <xdr:cNvSpPr txBox="1">
          <a:spLocks noChangeArrowheads="1"/>
        </xdr:cNvSpPr>
      </xdr:nvSpPr>
      <xdr:spPr bwMode="auto">
        <a:xfrm>
          <a:off x="1209675" y="50158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6274"/>
    <xdr:sp macro="" textlink="">
      <xdr:nvSpPr>
        <xdr:cNvPr id="6013" name="Text Box 4">
          <a:extLst>
            <a:ext uri="{FF2B5EF4-FFF2-40B4-BE49-F238E27FC236}">
              <a16:creationId xmlns:a16="http://schemas.microsoft.com/office/drawing/2014/main" id="{5B1038DC-202C-4081-9271-326E62F2AA27}"/>
            </a:ext>
          </a:extLst>
        </xdr:cNvPr>
        <xdr:cNvSpPr txBox="1">
          <a:spLocks noChangeArrowheads="1"/>
        </xdr:cNvSpPr>
      </xdr:nvSpPr>
      <xdr:spPr bwMode="auto">
        <a:xfrm>
          <a:off x="2600325" y="50158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6274"/>
    <xdr:sp macro="" textlink="">
      <xdr:nvSpPr>
        <xdr:cNvPr id="6014" name="Text Box 6">
          <a:extLst>
            <a:ext uri="{FF2B5EF4-FFF2-40B4-BE49-F238E27FC236}">
              <a16:creationId xmlns:a16="http://schemas.microsoft.com/office/drawing/2014/main" id="{818E8BEC-ACD2-4B01-B857-4D362C3E9340}"/>
            </a:ext>
          </a:extLst>
        </xdr:cNvPr>
        <xdr:cNvSpPr txBox="1">
          <a:spLocks noChangeArrowheads="1"/>
        </xdr:cNvSpPr>
      </xdr:nvSpPr>
      <xdr:spPr bwMode="auto">
        <a:xfrm>
          <a:off x="2600325" y="50158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274"/>
    <xdr:sp macro="" textlink="">
      <xdr:nvSpPr>
        <xdr:cNvPr id="6015" name="Text Box 4">
          <a:extLst>
            <a:ext uri="{FF2B5EF4-FFF2-40B4-BE49-F238E27FC236}">
              <a16:creationId xmlns:a16="http://schemas.microsoft.com/office/drawing/2014/main" id="{CC2D0F90-1B45-4C50-A182-6B4BC3C16772}"/>
            </a:ext>
          </a:extLst>
        </xdr:cNvPr>
        <xdr:cNvSpPr txBox="1">
          <a:spLocks noChangeArrowheads="1"/>
        </xdr:cNvSpPr>
      </xdr:nvSpPr>
      <xdr:spPr bwMode="auto">
        <a:xfrm>
          <a:off x="1209675" y="50158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286</xdr:row>
      <xdr:rowOff>0</xdr:rowOff>
    </xdr:from>
    <xdr:ext cx="85725" cy="676274"/>
    <xdr:sp macro="" textlink="">
      <xdr:nvSpPr>
        <xdr:cNvPr id="6016" name="Text Box 6">
          <a:extLst>
            <a:ext uri="{FF2B5EF4-FFF2-40B4-BE49-F238E27FC236}">
              <a16:creationId xmlns:a16="http://schemas.microsoft.com/office/drawing/2014/main" id="{6F17ADBF-65CC-4CA2-9231-D6A3DDB6EBE7}"/>
            </a:ext>
          </a:extLst>
        </xdr:cNvPr>
        <xdr:cNvSpPr txBox="1">
          <a:spLocks noChangeArrowheads="1"/>
        </xdr:cNvSpPr>
      </xdr:nvSpPr>
      <xdr:spPr bwMode="auto">
        <a:xfrm>
          <a:off x="2124075" y="501586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287</xdr:row>
      <xdr:rowOff>85725</xdr:rowOff>
    </xdr:from>
    <xdr:ext cx="85725" cy="676274"/>
    <xdr:sp macro="" textlink="">
      <xdr:nvSpPr>
        <xdr:cNvPr id="6017" name="Text Box 6">
          <a:extLst>
            <a:ext uri="{FF2B5EF4-FFF2-40B4-BE49-F238E27FC236}">
              <a16:creationId xmlns:a16="http://schemas.microsoft.com/office/drawing/2014/main" id="{E456972E-38ED-4866-AC0A-224A3F97513D}"/>
            </a:ext>
          </a:extLst>
        </xdr:cNvPr>
        <xdr:cNvSpPr txBox="1">
          <a:spLocks noChangeArrowheads="1"/>
        </xdr:cNvSpPr>
      </xdr:nvSpPr>
      <xdr:spPr bwMode="auto">
        <a:xfrm>
          <a:off x="2190750" y="504444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326</xdr:row>
      <xdr:rowOff>428625</xdr:rowOff>
    </xdr:from>
    <xdr:ext cx="85725" cy="150329"/>
    <xdr:sp macro="" textlink="">
      <xdr:nvSpPr>
        <xdr:cNvPr id="6018" name="Text Box 4">
          <a:extLst>
            <a:ext uri="{FF2B5EF4-FFF2-40B4-BE49-F238E27FC236}">
              <a16:creationId xmlns:a16="http://schemas.microsoft.com/office/drawing/2014/main" id="{6A6F8D0F-D50E-4E1D-BC62-D44743BCC248}"/>
            </a:ext>
          </a:extLst>
        </xdr:cNvPr>
        <xdr:cNvSpPr txBox="1">
          <a:spLocks noChangeArrowheads="1"/>
        </xdr:cNvSpPr>
      </xdr:nvSpPr>
      <xdr:spPr bwMode="auto">
        <a:xfrm>
          <a:off x="314325" y="591788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330</xdr:row>
      <xdr:rowOff>428625</xdr:rowOff>
    </xdr:from>
    <xdr:ext cx="85725" cy="150329"/>
    <xdr:sp macro="" textlink="">
      <xdr:nvSpPr>
        <xdr:cNvPr id="6019" name="Text Box 4">
          <a:extLst>
            <a:ext uri="{FF2B5EF4-FFF2-40B4-BE49-F238E27FC236}">
              <a16:creationId xmlns:a16="http://schemas.microsoft.com/office/drawing/2014/main" id="{B8EBCF79-8DD8-4531-93D6-C29C1C935A46}"/>
            </a:ext>
          </a:extLst>
        </xdr:cNvPr>
        <xdr:cNvSpPr txBox="1">
          <a:spLocks noChangeArrowheads="1"/>
        </xdr:cNvSpPr>
      </xdr:nvSpPr>
      <xdr:spPr bwMode="auto">
        <a:xfrm>
          <a:off x="314325" y="600456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330</xdr:row>
      <xdr:rowOff>428625</xdr:rowOff>
    </xdr:from>
    <xdr:ext cx="85725" cy="150329"/>
    <xdr:sp macro="" textlink="">
      <xdr:nvSpPr>
        <xdr:cNvPr id="6020" name="Text Box 4">
          <a:extLst>
            <a:ext uri="{FF2B5EF4-FFF2-40B4-BE49-F238E27FC236}">
              <a16:creationId xmlns:a16="http://schemas.microsoft.com/office/drawing/2014/main" id="{8BB26371-B7AD-4612-AC26-4A4816D210C6}"/>
            </a:ext>
          </a:extLst>
        </xdr:cNvPr>
        <xdr:cNvSpPr txBox="1">
          <a:spLocks noChangeArrowheads="1"/>
        </xdr:cNvSpPr>
      </xdr:nvSpPr>
      <xdr:spPr bwMode="auto">
        <a:xfrm>
          <a:off x="314325" y="600456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330</xdr:row>
      <xdr:rowOff>428625</xdr:rowOff>
    </xdr:from>
    <xdr:ext cx="85725" cy="150329"/>
    <xdr:sp macro="" textlink="">
      <xdr:nvSpPr>
        <xdr:cNvPr id="6021" name="Text Box 4">
          <a:extLst>
            <a:ext uri="{FF2B5EF4-FFF2-40B4-BE49-F238E27FC236}">
              <a16:creationId xmlns:a16="http://schemas.microsoft.com/office/drawing/2014/main" id="{761E292B-0A23-4AE6-9E4A-3651E253EA93}"/>
            </a:ext>
          </a:extLst>
        </xdr:cNvPr>
        <xdr:cNvSpPr txBox="1">
          <a:spLocks noChangeArrowheads="1"/>
        </xdr:cNvSpPr>
      </xdr:nvSpPr>
      <xdr:spPr bwMode="auto">
        <a:xfrm>
          <a:off x="314325" y="600456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196</xdr:row>
      <xdr:rowOff>190500</xdr:rowOff>
    </xdr:from>
    <xdr:ext cx="85725" cy="675153"/>
    <xdr:sp macro="" textlink="">
      <xdr:nvSpPr>
        <xdr:cNvPr id="6022" name="Text Box 6">
          <a:extLst>
            <a:ext uri="{FF2B5EF4-FFF2-40B4-BE49-F238E27FC236}">
              <a16:creationId xmlns:a16="http://schemas.microsoft.com/office/drawing/2014/main" id="{3F930383-402E-45CC-A4FE-4800D4E2680B}"/>
            </a:ext>
          </a:extLst>
        </xdr:cNvPr>
        <xdr:cNvSpPr txBox="1">
          <a:spLocks noChangeArrowheads="1"/>
        </xdr:cNvSpPr>
      </xdr:nvSpPr>
      <xdr:spPr bwMode="auto">
        <a:xfrm>
          <a:off x="3152775" y="4256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78</xdr:row>
      <xdr:rowOff>85725</xdr:rowOff>
    </xdr:from>
    <xdr:ext cx="85725" cy="676274"/>
    <xdr:sp macro="" textlink="">
      <xdr:nvSpPr>
        <xdr:cNvPr id="6023" name="Text Box 6">
          <a:extLst>
            <a:ext uri="{FF2B5EF4-FFF2-40B4-BE49-F238E27FC236}">
              <a16:creationId xmlns:a16="http://schemas.microsoft.com/office/drawing/2014/main" id="{17D938E7-885F-4C01-B126-B1ACD6742F9A}"/>
            </a:ext>
          </a:extLst>
        </xdr:cNvPr>
        <xdr:cNvSpPr txBox="1">
          <a:spLocks noChangeArrowheads="1"/>
        </xdr:cNvSpPr>
      </xdr:nvSpPr>
      <xdr:spPr bwMode="auto">
        <a:xfrm>
          <a:off x="2190750" y="15878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6024" name="Text Box 4">
          <a:extLst>
            <a:ext uri="{FF2B5EF4-FFF2-40B4-BE49-F238E27FC236}">
              <a16:creationId xmlns:a16="http://schemas.microsoft.com/office/drawing/2014/main" id="{27F6052E-E0E8-4A06-BC20-DFDCFCFE03B2}"/>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6025" name="Text Box 6">
          <a:extLst>
            <a:ext uri="{FF2B5EF4-FFF2-40B4-BE49-F238E27FC236}">
              <a16:creationId xmlns:a16="http://schemas.microsoft.com/office/drawing/2014/main" id="{B2A7AFC4-5719-4BC3-8157-D96C7FD1E322}"/>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6026" name="Text Box 4">
          <a:extLst>
            <a:ext uri="{FF2B5EF4-FFF2-40B4-BE49-F238E27FC236}">
              <a16:creationId xmlns:a16="http://schemas.microsoft.com/office/drawing/2014/main" id="{8B521E9A-2905-45D1-A407-C2B08368D294}"/>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6027" name="Text Box 6">
          <a:extLst>
            <a:ext uri="{FF2B5EF4-FFF2-40B4-BE49-F238E27FC236}">
              <a16:creationId xmlns:a16="http://schemas.microsoft.com/office/drawing/2014/main" id="{C9536602-C30F-4F5C-9300-A09A526793CC}"/>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6028" name="Text Box 4">
          <a:extLst>
            <a:ext uri="{FF2B5EF4-FFF2-40B4-BE49-F238E27FC236}">
              <a16:creationId xmlns:a16="http://schemas.microsoft.com/office/drawing/2014/main" id="{5989E4F1-BA2D-4C01-BF75-949080E78CCA}"/>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6029" name="Text Box 6">
          <a:extLst>
            <a:ext uri="{FF2B5EF4-FFF2-40B4-BE49-F238E27FC236}">
              <a16:creationId xmlns:a16="http://schemas.microsoft.com/office/drawing/2014/main" id="{44DAF02C-E978-4EF6-ACAB-3CCE6C3BB9A7}"/>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6030" name="Text Box 4">
          <a:extLst>
            <a:ext uri="{FF2B5EF4-FFF2-40B4-BE49-F238E27FC236}">
              <a16:creationId xmlns:a16="http://schemas.microsoft.com/office/drawing/2014/main" id="{510BC710-4751-4744-AC38-91E37F5859F3}"/>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6031" name="Text Box 6">
          <a:extLst>
            <a:ext uri="{FF2B5EF4-FFF2-40B4-BE49-F238E27FC236}">
              <a16:creationId xmlns:a16="http://schemas.microsoft.com/office/drawing/2014/main" id="{61D4285B-3CDD-42CA-BC5E-EE1EADE9DD51}"/>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16369"/>
    <xdr:sp macro="" textlink="">
      <xdr:nvSpPr>
        <xdr:cNvPr id="6032" name="Text Box 4">
          <a:extLst>
            <a:ext uri="{FF2B5EF4-FFF2-40B4-BE49-F238E27FC236}">
              <a16:creationId xmlns:a16="http://schemas.microsoft.com/office/drawing/2014/main" id="{C7E3766A-8D08-4FEF-B96A-5291C4A031E2}"/>
            </a:ext>
          </a:extLst>
        </xdr:cNvPr>
        <xdr:cNvSpPr txBox="1">
          <a:spLocks noChangeArrowheads="1"/>
        </xdr:cNvSpPr>
      </xdr:nvSpPr>
      <xdr:spPr bwMode="auto">
        <a:xfrm>
          <a:off x="2598964"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16369"/>
    <xdr:sp macro="" textlink="">
      <xdr:nvSpPr>
        <xdr:cNvPr id="6033" name="Text Box 6">
          <a:extLst>
            <a:ext uri="{FF2B5EF4-FFF2-40B4-BE49-F238E27FC236}">
              <a16:creationId xmlns:a16="http://schemas.microsoft.com/office/drawing/2014/main" id="{CC9236AF-22AA-4929-AD4E-26690AFC20D5}"/>
            </a:ext>
          </a:extLst>
        </xdr:cNvPr>
        <xdr:cNvSpPr txBox="1">
          <a:spLocks noChangeArrowheads="1"/>
        </xdr:cNvSpPr>
      </xdr:nvSpPr>
      <xdr:spPr bwMode="auto">
        <a:xfrm>
          <a:off x="2598964"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6034" name="Text Box 4">
          <a:extLst>
            <a:ext uri="{FF2B5EF4-FFF2-40B4-BE49-F238E27FC236}">
              <a16:creationId xmlns:a16="http://schemas.microsoft.com/office/drawing/2014/main" id="{50122686-2FF4-4CF6-A9E4-010B35C0E1D8}"/>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6035" name="Text Box 6">
          <a:extLst>
            <a:ext uri="{FF2B5EF4-FFF2-40B4-BE49-F238E27FC236}">
              <a16:creationId xmlns:a16="http://schemas.microsoft.com/office/drawing/2014/main" id="{8269EEE7-D8EA-4655-BCEC-FC8FEA2550ED}"/>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16369"/>
    <xdr:sp macro="" textlink="">
      <xdr:nvSpPr>
        <xdr:cNvPr id="6036" name="Text Box 4">
          <a:extLst>
            <a:ext uri="{FF2B5EF4-FFF2-40B4-BE49-F238E27FC236}">
              <a16:creationId xmlns:a16="http://schemas.microsoft.com/office/drawing/2014/main" id="{8B0923D4-9C6E-47BD-AA25-781EEB3F3C5D}"/>
            </a:ext>
          </a:extLst>
        </xdr:cNvPr>
        <xdr:cNvSpPr txBox="1">
          <a:spLocks noChangeArrowheads="1"/>
        </xdr:cNvSpPr>
      </xdr:nvSpPr>
      <xdr:spPr bwMode="auto">
        <a:xfrm>
          <a:off x="0"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16369"/>
    <xdr:sp macro="" textlink="">
      <xdr:nvSpPr>
        <xdr:cNvPr id="6037" name="Text Box 6">
          <a:extLst>
            <a:ext uri="{FF2B5EF4-FFF2-40B4-BE49-F238E27FC236}">
              <a16:creationId xmlns:a16="http://schemas.microsoft.com/office/drawing/2014/main" id="{0A837F71-FD3E-4EA8-8209-03C46A84F814}"/>
            </a:ext>
          </a:extLst>
        </xdr:cNvPr>
        <xdr:cNvSpPr txBox="1">
          <a:spLocks noChangeArrowheads="1"/>
        </xdr:cNvSpPr>
      </xdr:nvSpPr>
      <xdr:spPr bwMode="auto">
        <a:xfrm>
          <a:off x="0"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6038" name="Text Box 6">
          <a:extLst>
            <a:ext uri="{FF2B5EF4-FFF2-40B4-BE49-F238E27FC236}">
              <a16:creationId xmlns:a16="http://schemas.microsoft.com/office/drawing/2014/main" id="{2B65B72F-DAB9-4EB5-BD67-E220A567603A}"/>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039" name="Text Box 4">
          <a:extLst>
            <a:ext uri="{FF2B5EF4-FFF2-40B4-BE49-F238E27FC236}">
              <a16:creationId xmlns:a16="http://schemas.microsoft.com/office/drawing/2014/main" id="{E4D6E473-1422-4F9D-99E6-D2925A9999D9}"/>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040" name="Text Box 6">
          <a:extLst>
            <a:ext uri="{FF2B5EF4-FFF2-40B4-BE49-F238E27FC236}">
              <a16:creationId xmlns:a16="http://schemas.microsoft.com/office/drawing/2014/main" id="{A10DD2D5-2446-4956-A3FB-9111DD84CAE2}"/>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041" name="Text Box 4">
          <a:extLst>
            <a:ext uri="{FF2B5EF4-FFF2-40B4-BE49-F238E27FC236}">
              <a16:creationId xmlns:a16="http://schemas.microsoft.com/office/drawing/2014/main" id="{F12A07B1-C332-4F00-A6DC-731332D52795}"/>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042" name="Text Box 6">
          <a:extLst>
            <a:ext uri="{FF2B5EF4-FFF2-40B4-BE49-F238E27FC236}">
              <a16:creationId xmlns:a16="http://schemas.microsoft.com/office/drawing/2014/main" id="{8B1F5635-C6BE-4D30-9565-94B93A601783}"/>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043" name="Text Box 4">
          <a:extLst>
            <a:ext uri="{FF2B5EF4-FFF2-40B4-BE49-F238E27FC236}">
              <a16:creationId xmlns:a16="http://schemas.microsoft.com/office/drawing/2014/main" id="{A72329E9-662B-42E2-BAEA-70773E2E0E56}"/>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044" name="Text Box 6">
          <a:extLst>
            <a:ext uri="{FF2B5EF4-FFF2-40B4-BE49-F238E27FC236}">
              <a16:creationId xmlns:a16="http://schemas.microsoft.com/office/drawing/2014/main" id="{80F3A27D-8B6B-487B-954D-2CD89A33DB2D}"/>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045" name="Text Box 4">
          <a:extLst>
            <a:ext uri="{FF2B5EF4-FFF2-40B4-BE49-F238E27FC236}">
              <a16:creationId xmlns:a16="http://schemas.microsoft.com/office/drawing/2014/main" id="{5718C459-9B6A-4491-A7C7-0654460D852E}"/>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046" name="Text Box 6">
          <a:extLst>
            <a:ext uri="{FF2B5EF4-FFF2-40B4-BE49-F238E27FC236}">
              <a16:creationId xmlns:a16="http://schemas.microsoft.com/office/drawing/2014/main" id="{4B811546-EA09-40EE-8A51-B27299966AE6}"/>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047" name="Text Box 4">
          <a:extLst>
            <a:ext uri="{FF2B5EF4-FFF2-40B4-BE49-F238E27FC236}">
              <a16:creationId xmlns:a16="http://schemas.microsoft.com/office/drawing/2014/main" id="{383515CB-11BD-4ECA-8115-308DAA2DD239}"/>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048" name="Text Box 6">
          <a:extLst>
            <a:ext uri="{FF2B5EF4-FFF2-40B4-BE49-F238E27FC236}">
              <a16:creationId xmlns:a16="http://schemas.microsoft.com/office/drawing/2014/main" id="{7B82E4F2-F10B-4EE9-BBC1-A5400B38184A}"/>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6049" name="Text Box 6">
          <a:extLst>
            <a:ext uri="{FF2B5EF4-FFF2-40B4-BE49-F238E27FC236}">
              <a16:creationId xmlns:a16="http://schemas.microsoft.com/office/drawing/2014/main" id="{93FBCC34-90A4-4947-ADEA-BEAC7E74900E}"/>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050" name="Text Box 4">
          <a:extLst>
            <a:ext uri="{FF2B5EF4-FFF2-40B4-BE49-F238E27FC236}">
              <a16:creationId xmlns:a16="http://schemas.microsoft.com/office/drawing/2014/main" id="{B3260311-7285-4727-8CA5-696D0FA98EFA}"/>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051" name="Text Box 6">
          <a:extLst>
            <a:ext uri="{FF2B5EF4-FFF2-40B4-BE49-F238E27FC236}">
              <a16:creationId xmlns:a16="http://schemas.microsoft.com/office/drawing/2014/main" id="{5A836563-82CE-41A3-97BE-E9B88B5C2C3A}"/>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325</xdr:row>
      <xdr:rowOff>0</xdr:rowOff>
    </xdr:from>
    <xdr:ext cx="76200" cy="144944"/>
    <xdr:sp macro="" textlink="">
      <xdr:nvSpPr>
        <xdr:cNvPr id="6052" name="Text Box 4">
          <a:extLst>
            <a:ext uri="{FF2B5EF4-FFF2-40B4-BE49-F238E27FC236}">
              <a16:creationId xmlns:a16="http://schemas.microsoft.com/office/drawing/2014/main" id="{00B5E498-6392-4886-8A0A-F41BB4982C8A}"/>
            </a:ext>
          </a:extLst>
        </xdr:cNvPr>
        <xdr:cNvSpPr txBox="1">
          <a:spLocks noChangeArrowheads="1"/>
        </xdr:cNvSpPr>
      </xdr:nvSpPr>
      <xdr:spPr bwMode="auto">
        <a:xfrm>
          <a:off x="7179129"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6053" name="Text Box 6">
          <a:extLst>
            <a:ext uri="{FF2B5EF4-FFF2-40B4-BE49-F238E27FC236}">
              <a16:creationId xmlns:a16="http://schemas.microsoft.com/office/drawing/2014/main" id="{81FC020A-6673-4E5C-A1C8-AF1D75A79ECC}"/>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92569"/>
    <xdr:sp macro="" textlink="">
      <xdr:nvSpPr>
        <xdr:cNvPr id="6054" name="Text Box 4">
          <a:extLst>
            <a:ext uri="{FF2B5EF4-FFF2-40B4-BE49-F238E27FC236}">
              <a16:creationId xmlns:a16="http://schemas.microsoft.com/office/drawing/2014/main" id="{18D6ACE6-4E1B-47F6-A4A7-5A2BD1F2CF8E}"/>
            </a:ext>
          </a:extLst>
        </xdr:cNvPr>
        <xdr:cNvSpPr txBox="1">
          <a:spLocks noChangeArrowheads="1"/>
        </xdr:cNvSpPr>
      </xdr:nvSpPr>
      <xdr:spPr bwMode="auto">
        <a:xfrm>
          <a:off x="1211036" y="77628750"/>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92569"/>
    <xdr:sp macro="" textlink="">
      <xdr:nvSpPr>
        <xdr:cNvPr id="6055" name="Text Box 6">
          <a:extLst>
            <a:ext uri="{FF2B5EF4-FFF2-40B4-BE49-F238E27FC236}">
              <a16:creationId xmlns:a16="http://schemas.microsoft.com/office/drawing/2014/main" id="{A215D2FB-B405-4E7E-B760-9E17B42E93EC}"/>
            </a:ext>
          </a:extLst>
        </xdr:cNvPr>
        <xdr:cNvSpPr txBox="1">
          <a:spLocks noChangeArrowheads="1"/>
        </xdr:cNvSpPr>
      </xdr:nvSpPr>
      <xdr:spPr bwMode="auto">
        <a:xfrm>
          <a:off x="1211036" y="77628750"/>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63994"/>
    <xdr:sp macro="" textlink="">
      <xdr:nvSpPr>
        <xdr:cNvPr id="6056" name="Text Box 4">
          <a:extLst>
            <a:ext uri="{FF2B5EF4-FFF2-40B4-BE49-F238E27FC236}">
              <a16:creationId xmlns:a16="http://schemas.microsoft.com/office/drawing/2014/main" id="{3FF8CD95-8842-4044-9EAF-2F36F84C14CD}"/>
            </a:ext>
          </a:extLst>
        </xdr:cNvPr>
        <xdr:cNvSpPr txBox="1">
          <a:spLocks noChangeArrowheads="1"/>
        </xdr:cNvSpPr>
      </xdr:nvSpPr>
      <xdr:spPr bwMode="auto">
        <a:xfrm>
          <a:off x="1211036" y="77628750"/>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63994"/>
    <xdr:sp macro="" textlink="">
      <xdr:nvSpPr>
        <xdr:cNvPr id="6057" name="Text Box 6">
          <a:extLst>
            <a:ext uri="{FF2B5EF4-FFF2-40B4-BE49-F238E27FC236}">
              <a16:creationId xmlns:a16="http://schemas.microsoft.com/office/drawing/2014/main" id="{27907994-6505-4393-8B4B-4449B3D794F0}"/>
            </a:ext>
          </a:extLst>
        </xdr:cNvPr>
        <xdr:cNvSpPr txBox="1">
          <a:spLocks noChangeArrowheads="1"/>
        </xdr:cNvSpPr>
      </xdr:nvSpPr>
      <xdr:spPr bwMode="auto">
        <a:xfrm>
          <a:off x="1211036" y="77628750"/>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44944"/>
    <xdr:sp macro="" textlink="">
      <xdr:nvSpPr>
        <xdr:cNvPr id="6058" name="Text Box 4">
          <a:extLst>
            <a:ext uri="{FF2B5EF4-FFF2-40B4-BE49-F238E27FC236}">
              <a16:creationId xmlns:a16="http://schemas.microsoft.com/office/drawing/2014/main" id="{117456D5-B0F1-421D-854E-C614278CB6B1}"/>
            </a:ext>
          </a:extLst>
        </xdr:cNvPr>
        <xdr:cNvSpPr txBox="1">
          <a:spLocks noChangeArrowheads="1"/>
        </xdr:cNvSpPr>
      </xdr:nvSpPr>
      <xdr:spPr bwMode="auto">
        <a:xfrm>
          <a:off x="1211036"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44944"/>
    <xdr:sp macro="" textlink="">
      <xdr:nvSpPr>
        <xdr:cNvPr id="6059" name="Text Box 6">
          <a:extLst>
            <a:ext uri="{FF2B5EF4-FFF2-40B4-BE49-F238E27FC236}">
              <a16:creationId xmlns:a16="http://schemas.microsoft.com/office/drawing/2014/main" id="{7CDEE442-129F-4C4A-8674-45D93749E9CE}"/>
            </a:ext>
          </a:extLst>
        </xdr:cNvPr>
        <xdr:cNvSpPr txBox="1">
          <a:spLocks noChangeArrowheads="1"/>
        </xdr:cNvSpPr>
      </xdr:nvSpPr>
      <xdr:spPr bwMode="auto">
        <a:xfrm>
          <a:off x="1211036"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63994"/>
    <xdr:sp macro="" textlink="">
      <xdr:nvSpPr>
        <xdr:cNvPr id="6060" name="Text Box 4">
          <a:extLst>
            <a:ext uri="{FF2B5EF4-FFF2-40B4-BE49-F238E27FC236}">
              <a16:creationId xmlns:a16="http://schemas.microsoft.com/office/drawing/2014/main" id="{2AC46B0E-D027-40A0-A2CA-DFD4A8519515}"/>
            </a:ext>
          </a:extLst>
        </xdr:cNvPr>
        <xdr:cNvSpPr txBox="1">
          <a:spLocks noChangeArrowheads="1"/>
        </xdr:cNvSpPr>
      </xdr:nvSpPr>
      <xdr:spPr bwMode="auto">
        <a:xfrm>
          <a:off x="1211036" y="77628750"/>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63994"/>
    <xdr:sp macro="" textlink="">
      <xdr:nvSpPr>
        <xdr:cNvPr id="6061" name="Text Box 6">
          <a:extLst>
            <a:ext uri="{FF2B5EF4-FFF2-40B4-BE49-F238E27FC236}">
              <a16:creationId xmlns:a16="http://schemas.microsoft.com/office/drawing/2014/main" id="{30F0A249-9103-42FB-BDDB-81499CC9D836}"/>
            </a:ext>
          </a:extLst>
        </xdr:cNvPr>
        <xdr:cNvSpPr txBox="1">
          <a:spLocks noChangeArrowheads="1"/>
        </xdr:cNvSpPr>
      </xdr:nvSpPr>
      <xdr:spPr bwMode="auto">
        <a:xfrm>
          <a:off x="1211036" y="77628750"/>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44944"/>
    <xdr:sp macro="" textlink="">
      <xdr:nvSpPr>
        <xdr:cNvPr id="6062" name="Text Box 4">
          <a:extLst>
            <a:ext uri="{FF2B5EF4-FFF2-40B4-BE49-F238E27FC236}">
              <a16:creationId xmlns:a16="http://schemas.microsoft.com/office/drawing/2014/main" id="{7F3F1948-CA02-4C3B-85F6-8204EF27E69E}"/>
            </a:ext>
          </a:extLst>
        </xdr:cNvPr>
        <xdr:cNvSpPr txBox="1">
          <a:spLocks noChangeArrowheads="1"/>
        </xdr:cNvSpPr>
      </xdr:nvSpPr>
      <xdr:spPr bwMode="auto">
        <a:xfrm>
          <a:off x="1211036"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44944"/>
    <xdr:sp macro="" textlink="">
      <xdr:nvSpPr>
        <xdr:cNvPr id="6063" name="Text Box 6">
          <a:extLst>
            <a:ext uri="{FF2B5EF4-FFF2-40B4-BE49-F238E27FC236}">
              <a16:creationId xmlns:a16="http://schemas.microsoft.com/office/drawing/2014/main" id="{27819B9D-AFD3-47D9-A867-9F5907282A8C}"/>
            </a:ext>
          </a:extLst>
        </xdr:cNvPr>
        <xdr:cNvSpPr txBox="1">
          <a:spLocks noChangeArrowheads="1"/>
        </xdr:cNvSpPr>
      </xdr:nvSpPr>
      <xdr:spPr bwMode="auto">
        <a:xfrm>
          <a:off x="1211036"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44944"/>
    <xdr:sp macro="" textlink="">
      <xdr:nvSpPr>
        <xdr:cNvPr id="6064" name="Text Box 4">
          <a:extLst>
            <a:ext uri="{FF2B5EF4-FFF2-40B4-BE49-F238E27FC236}">
              <a16:creationId xmlns:a16="http://schemas.microsoft.com/office/drawing/2014/main" id="{BE8C305D-B57A-4775-A9CF-AFFFDF18980A}"/>
            </a:ext>
          </a:extLst>
        </xdr:cNvPr>
        <xdr:cNvSpPr txBox="1">
          <a:spLocks noChangeArrowheads="1"/>
        </xdr:cNvSpPr>
      </xdr:nvSpPr>
      <xdr:spPr bwMode="auto">
        <a:xfrm>
          <a:off x="5490482"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44944"/>
    <xdr:sp macro="" textlink="">
      <xdr:nvSpPr>
        <xdr:cNvPr id="6065" name="Text Box 6">
          <a:extLst>
            <a:ext uri="{FF2B5EF4-FFF2-40B4-BE49-F238E27FC236}">
              <a16:creationId xmlns:a16="http://schemas.microsoft.com/office/drawing/2014/main" id="{C4065754-E5C0-49D6-ADC0-2F37A03D886F}"/>
            </a:ext>
          </a:extLst>
        </xdr:cNvPr>
        <xdr:cNvSpPr txBox="1">
          <a:spLocks noChangeArrowheads="1"/>
        </xdr:cNvSpPr>
      </xdr:nvSpPr>
      <xdr:spPr bwMode="auto">
        <a:xfrm>
          <a:off x="5490482"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066" name="Text Box 4">
          <a:extLst>
            <a:ext uri="{FF2B5EF4-FFF2-40B4-BE49-F238E27FC236}">
              <a16:creationId xmlns:a16="http://schemas.microsoft.com/office/drawing/2014/main" id="{9805EADC-22BB-4181-AA81-3655FB84C7BC}"/>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067" name="Text Box 6">
          <a:extLst>
            <a:ext uri="{FF2B5EF4-FFF2-40B4-BE49-F238E27FC236}">
              <a16:creationId xmlns:a16="http://schemas.microsoft.com/office/drawing/2014/main" id="{1741BC7B-1D2B-4533-A68F-346EE6991525}"/>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068" name="Text Box 4">
          <a:extLst>
            <a:ext uri="{FF2B5EF4-FFF2-40B4-BE49-F238E27FC236}">
              <a16:creationId xmlns:a16="http://schemas.microsoft.com/office/drawing/2014/main" id="{0CCBD404-64F3-4702-86CA-4B00257814C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069" name="Text Box 6">
          <a:extLst>
            <a:ext uri="{FF2B5EF4-FFF2-40B4-BE49-F238E27FC236}">
              <a16:creationId xmlns:a16="http://schemas.microsoft.com/office/drawing/2014/main" id="{0D371A92-CAB9-49B6-B0CB-DD27590118B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070" name="Text Box 4">
          <a:extLst>
            <a:ext uri="{FF2B5EF4-FFF2-40B4-BE49-F238E27FC236}">
              <a16:creationId xmlns:a16="http://schemas.microsoft.com/office/drawing/2014/main" id="{F314731A-BF46-4C33-923A-0374713CC6C0}"/>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071" name="Text Box 6">
          <a:extLst>
            <a:ext uri="{FF2B5EF4-FFF2-40B4-BE49-F238E27FC236}">
              <a16:creationId xmlns:a16="http://schemas.microsoft.com/office/drawing/2014/main" id="{48AD1E36-4F9D-459A-90FF-7B00E00FD21E}"/>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072" name="Text Box 4">
          <a:extLst>
            <a:ext uri="{FF2B5EF4-FFF2-40B4-BE49-F238E27FC236}">
              <a16:creationId xmlns:a16="http://schemas.microsoft.com/office/drawing/2014/main" id="{3F2CB3E9-4589-455A-A305-A7BEC8C253F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073" name="Text Box 6">
          <a:extLst>
            <a:ext uri="{FF2B5EF4-FFF2-40B4-BE49-F238E27FC236}">
              <a16:creationId xmlns:a16="http://schemas.microsoft.com/office/drawing/2014/main" id="{3874A48C-4B61-4F7C-AE23-22EC05D36FB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074" name="Text Box 4">
          <a:extLst>
            <a:ext uri="{FF2B5EF4-FFF2-40B4-BE49-F238E27FC236}">
              <a16:creationId xmlns:a16="http://schemas.microsoft.com/office/drawing/2014/main" id="{A2FE303B-52A1-45AC-85B5-2A0C89CAF51D}"/>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075" name="Text Box 6">
          <a:extLst>
            <a:ext uri="{FF2B5EF4-FFF2-40B4-BE49-F238E27FC236}">
              <a16:creationId xmlns:a16="http://schemas.microsoft.com/office/drawing/2014/main" id="{4FDC7297-71E1-4630-BB27-63EBF04C2672}"/>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73519"/>
    <xdr:sp macro="" textlink="">
      <xdr:nvSpPr>
        <xdr:cNvPr id="6076" name="Text Box 4">
          <a:extLst>
            <a:ext uri="{FF2B5EF4-FFF2-40B4-BE49-F238E27FC236}">
              <a16:creationId xmlns:a16="http://schemas.microsoft.com/office/drawing/2014/main" id="{79462B1E-BECD-466C-B64A-3954C443A670}"/>
            </a:ext>
          </a:extLst>
        </xdr:cNvPr>
        <xdr:cNvSpPr txBox="1">
          <a:spLocks noChangeArrowheads="1"/>
        </xdr:cNvSpPr>
      </xdr:nvSpPr>
      <xdr:spPr bwMode="auto">
        <a:xfrm>
          <a:off x="1211036" y="776287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73519"/>
    <xdr:sp macro="" textlink="">
      <xdr:nvSpPr>
        <xdr:cNvPr id="6077" name="Text Box 6">
          <a:extLst>
            <a:ext uri="{FF2B5EF4-FFF2-40B4-BE49-F238E27FC236}">
              <a16:creationId xmlns:a16="http://schemas.microsoft.com/office/drawing/2014/main" id="{62B48509-E920-4B68-8342-F1649934C11C}"/>
            </a:ext>
          </a:extLst>
        </xdr:cNvPr>
        <xdr:cNvSpPr txBox="1">
          <a:spLocks noChangeArrowheads="1"/>
        </xdr:cNvSpPr>
      </xdr:nvSpPr>
      <xdr:spPr bwMode="auto">
        <a:xfrm>
          <a:off x="1211036" y="776287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078" name="Text Box 4">
          <a:extLst>
            <a:ext uri="{FF2B5EF4-FFF2-40B4-BE49-F238E27FC236}">
              <a16:creationId xmlns:a16="http://schemas.microsoft.com/office/drawing/2014/main" id="{2B84B68F-4B38-49B6-9C83-93B77A3FFDBF}"/>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079" name="Text Box 6">
          <a:extLst>
            <a:ext uri="{FF2B5EF4-FFF2-40B4-BE49-F238E27FC236}">
              <a16:creationId xmlns:a16="http://schemas.microsoft.com/office/drawing/2014/main" id="{9AD0A8C4-D1EF-408E-88E6-50D3CAF51B75}"/>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080" name="Text Box 4">
          <a:extLst>
            <a:ext uri="{FF2B5EF4-FFF2-40B4-BE49-F238E27FC236}">
              <a16:creationId xmlns:a16="http://schemas.microsoft.com/office/drawing/2014/main" id="{4F0BAECB-EC2F-44F5-B1C8-C079A9BB3398}"/>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081" name="Text Box 6">
          <a:extLst>
            <a:ext uri="{FF2B5EF4-FFF2-40B4-BE49-F238E27FC236}">
              <a16:creationId xmlns:a16="http://schemas.microsoft.com/office/drawing/2014/main" id="{8E3B6101-8C13-474D-8C0D-6772AB2C1391}"/>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082" name="Text Box 4">
          <a:extLst>
            <a:ext uri="{FF2B5EF4-FFF2-40B4-BE49-F238E27FC236}">
              <a16:creationId xmlns:a16="http://schemas.microsoft.com/office/drawing/2014/main" id="{FD9D33EB-2D90-424F-B8AA-D3C6E0FAC2CB}"/>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083" name="Text Box 6">
          <a:extLst>
            <a:ext uri="{FF2B5EF4-FFF2-40B4-BE49-F238E27FC236}">
              <a16:creationId xmlns:a16="http://schemas.microsoft.com/office/drawing/2014/main" id="{0FF981FE-257E-4BBD-A457-0A798AA48439}"/>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44944"/>
    <xdr:sp macro="" textlink="">
      <xdr:nvSpPr>
        <xdr:cNvPr id="6084" name="Text Box 4">
          <a:extLst>
            <a:ext uri="{FF2B5EF4-FFF2-40B4-BE49-F238E27FC236}">
              <a16:creationId xmlns:a16="http://schemas.microsoft.com/office/drawing/2014/main" id="{D8349B3D-1DF6-4122-AD01-FFE7206332C0}"/>
            </a:ext>
          </a:extLst>
        </xdr:cNvPr>
        <xdr:cNvSpPr txBox="1">
          <a:spLocks noChangeArrowheads="1"/>
        </xdr:cNvSpPr>
      </xdr:nvSpPr>
      <xdr:spPr bwMode="auto">
        <a:xfrm>
          <a:off x="5490482"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44944"/>
    <xdr:sp macro="" textlink="">
      <xdr:nvSpPr>
        <xdr:cNvPr id="6085" name="Text Box 6">
          <a:extLst>
            <a:ext uri="{FF2B5EF4-FFF2-40B4-BE49-F238E27FC236}">
              <a16:creationId xmlns:a16="http://schemas.microsoft.com/office/drawing/2014/main" id="{B402F493-F0BF-48F7-B50B-9EFE134F6EB7}"/>
            </a:ext>
          </a:extLst>
        </xdr:cNvPr>
        <xdr:cNvSpPr txBox="1">
          <a:spLocks noChangeArrowheads="1"/>
        </xdr:cNvSpPr>
      </xdr:nvSpPr>
      <xdr:spPr bwMode="auto">
        <a:xfrm>
          <a:off x="5490482"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44944"/>
    <xdr:sp macro="" textlink="">
      <xdr:nvSpPr>
        <xdr:cNvPr id="6086" name="Text Box 4">
          <a:extLst>
            <a:ext uri="{FF2B5EF4-FFF2-40B4-BE49-F238E27FC236}">
              <a16:creationId xmlns:a16="http://schemas.microsoft.com/office/drawing/2014/main" id="{D1757821-512D-4541-961B-B8453D1737EE}"/>
            </a:ext>
          </a:extLst>
        </xdr:cNvPr>
        <xdr:cNvSpPr txBox="1">
          <a:spLocks noChangeArrowheads="1"/>
        </xdr:cNvSpPr>
      </xdr:nvSpPr>
      <xdr:spPr bwMode="auto">
        <a:xfrm>
          <a:off x="5490482"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44944"/>
    <xdr:sp macro="" textlink="">
      <xdr:nvSpPr>
        <xdr:cNvPr id="6087" name="Text Box 6">
          <a:extLst>
            <a:ext uri="{FF2B5EF4-FFF2-40B4-BE49-F238E27FC236}">
              <a16:creationId xmlns:a16="http://schemas.microsoft.com/office/drawing/2014/main" id="{05D00FA8-EF42-4B73-90B4-DD9224E77127}"/>
            </a:ext>
          </a:extLst>
        </xdr:cNvPr>
        <xdr:cNvSpPr txBox="1">
          <a:spLocks noChangeArrowheads="1"/>
        </xdr:cNvSpPr>
      </xdr:nvSpPr>
      <xdr:spPr bwMode="auto">
        <a:xfrm>
          <a:off x="5490482"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44944"/>
    <xdr:sp macro="" textlink="">
      <xdr:nvSpPr>
        <xdr:cNvPr id="6088" name="Text Box 4">
          <a:extLst>
            <a:ext uri="{FF2B5EF4-FFF2-40B4-BE49-F238E27FC236}">
              <a16:creationId xmlns:a16="http://schemas.microsoft.com/office/drawing/2014/main" id="{CDC7CB1F-CA38-4534-A1D7-702DF1846131}"/>
            </a:ext>
          </a:extLst>
        </xdr:cNvPr>
        <xdr:cNvSpPr txBox="1">
          <a:spLocks noChangeArrowheads="1"/>
        </xdr:cNvSpPr>
      </xdr:nvSpPr>
      <xdr:spPr bwMode="auto">
        <a:xfrm>
          <a:off x="5490482"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44944"/>
    <xdr:sp macro="" textlink="">
      <xdr:nvSpPr>
        <xdr:cNvPr id="6089" name="Text Box 6">
          <a:extLst>
            <a:ext uri="{FF2B5EF4-FFF2-40B4-BE49-F238E27FC236}">
              <a16:creationId xmlns:a16="http://schemas.microsoft.com/office/drawing/2014/main" id="{D8ABEDED-03A5-4758-B702-66DF9625113E}"/>
            </a:ext>
          </a:extLst>
        </xdr:cNvPr>
        <xdr:cNvSpPr txBox="1">
          <a:spLocks noChangeArrowheads="1"/>
        </xdr:cNvSpPr>
      </xdr:nvSpPr>
      <xdr:spPr bwMode="auto">
        <a:xfrm>
          <a:off x="5490482"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16369"/>
    <xdr:sp macro="" textlink="">
      <xdr:nvSpPr>
        <xdr:cNvPr id="6090" name="Text Box 4">
          <a:extLst>
            <a:ext uri="{FF2B5EF4-FFF2-40B4-BE49-F238E27FC236}">
              <a16:creationId xmlns:a16="http://schemas.microsoft.com/office/drawing/2014/main" id="{59C0485B-DB23-485A-BDD4-7631F465916A}"/>
            </a:ext>
          </a:extLst>
        </xdr:cNvPr>
        <xdr:cNvSpPr txBox="1">
          <a:spLocks noChangeArrowheads="1"/>
        </xdr:cNvSpPr>
      </xdr:nvSpPr>
      <xdr:spPr bwMode="auto">
        <a:xfrm>
          <a:off x="5490482"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16369"/>
    <xdr:sp macro="" textlink="">
      <xdr:nvSpPr>
        <xdr:cNvPr id="6091" name="Text Box 6">
          <a:extLst>
            <a:ext uri="{FF2B5EF4-FFF2-40B4-BE49-F238E27FC236}">
              <a16:creationId xmlns:a16="http://schemas.microsoft.com/office/drawing/2014/main" id="{ACD94F21-72CE-4E0C-9B15-229FBD3A3583}"/>
            </a:ext>
          </a:extLst>
        </xdr:cNvPr>
        <xdr:cNvSpPr txBox="1">
          <a:spLocks noChangeArrowheads="1"/>
        </xdr:cNvSpPr>
      </xdr:nvSpPr>
      <xdr:spPr bwMode="auto">
        <a:xfrm>
          <a:off x="5490482"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16369"/>
    <xdr:sp macro="" textlink="">
      <xdr:nvSpPr>
        <xdr:cNvPr id="6092" name="Text Box 6">
          <a:extLst>
            <a:ext uri="{FF2B5EF4-FFF2-40B4-BE49-F238E27FC236}">
              <a16:creationId xmlns:a16="http://schemas.microsoft.com/office/drawing/2014/main" id="{CEED1BEC-E3D0-4DFF-B294-EFD9C970BAE6}"/>
            </a:ext>
          </a:extLst>
        </xdr:cNvPr>
        <xdr:cNvSpPr txBox="1">
          <a:spLocks noChangeArrowheads="1"/>
        </xdr:cNvSpPr>
      </xdr:nvSpPr>
      <xdr:spPr bwMode="auto">
        <a:xfrm>
          <a:off x="427944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093" name="Text Box 4">
          <a:extLst>
            <a:ext uri="{FF2B5EF4-FFF2-40B4-BE49-F238E27FC236}">
              <a16:creationId xmlns:a16="http://schemas.microsoft.com/office/drawing/2014/main" id="{20A4DA74-DCDB-4DFE-80B4-3E4E386050EA}"/>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094" name="Text Box 6">
          <a:extLst>
            <a:ext uri="{FF2B5EF4-FFF2-40B4-BE49-F238E27FC236}">
              <a16:creationId xmlns:a16="http://schemas.microsoft.com/office/drawing/2014/main" id="{1FB9E62A-C787-4A93-A312-4A724BBF9862}"/>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095" name="Text Box 4">
          <a:extLst>
            <a:ext uri="{FF2B5EF4-FFF2-40B4-BE49-F238E27FC236}">
              <a16:creationId xmlns:a16="http://schemas.microsoft.com/office/drawing/2014/main" id="{42A0006D-536B-46CA-8141-5E8624BAB12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096" name="Text Box 6">
          <a:extLst>
            <a:ext uri="{FF2B5EF4-FFF2-40B4-BE49-F238E27FC236}">
              <a16:creationId xmlns:a16="http://schemas.microsoft.com/office/drawing/2014/main" id="{B7F2E497-27B1-4028-9D45-E7FBC493BA5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097" name="Text Box 4">
          <a:extLst>
            <a:ext uri="{FF2B5EF4-FFF2-40B4-BE49-F238E27FC236}">
              <a16:creationId xmlns:a16="http://schemas.microsoft.com/office/drawing/2014/main" id="{E58BE91C-30E2-49A0-AF58-4FF73BBD4FD2}"/>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098" name="Text Box 6">
          <a:extLst>
            <a:ext uri="{FF2B5EF4-FFF2-40B4-BE49-F238E27FC236}">
              <a16:creationId xmlns:a16="http://schemas.microsoft.com/office/drawing/2014/main" id="{53B659E5-543F-4197-BD3F-5036B8A841CC}"/>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099" name="Text Box 4">
          <a:extLst>
            <a:ext uri="{FF2B5EF4-FFF2-40B4-BE49-F238E27FC236}">
              <a16:creationId xmlns:a16="http://schemas.microsoft.com/office/drawing/2014/main" id="{D95DCA8F-C785-4F8F-828D-B355FFA12F7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100" name="Text Box 6">
          <a:extLst>
            <a:ext uri="{FF2B5EF4-FFF2-40B4-BE49-F238E27FC236}">
              <a16:creationId xmlns:a16="http://schemas.microsoft.com/office/drawing/2014/main" id="{EE791DA9-8B7A-4E45-9744-890D3121165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101" name="Text Box 4">
          <a:extLst>
            <a:ext uri="{FF2B5EF4-FFF2-40B4-BE49-F238E27FC236}">
              <a16:creationId xmlns:a16="http://schemas.microsoft.com/office/drawing/2014/main" id="{86962A88-9659-4DE8-9F98-242F857713C4}"/>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102" name="Text Box 6">
          <a:extLst>
            <a:ext uri="{FF2B5EF4-FFF2-40B4-BE49-F238E27FC236}">
              <a16:creationId xmlns:a16="http://schemas.microsoft.com/office/drawing/2014/main" id="{8D01533F-4913-4D81-8AC4-0181E47E3264}"/>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103" name="Text Box 4">
          <a:extLst>
            <a:ext uri="{FF2B5EF4-FFF2-40B4-BE49-F238E27FC236}">
              <a16:creationId xmlns:a16="http://schemas.microsoft.com/office/drawing/2014/main" id="{008BE7C7-E986-4B69-8B67-2B1B500506D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104" name="Text Box 6">
          <a:extLst>
            <a:ext uri="{FF2B5EF4-FFF2-40B4-BE49-F238E27FC236}">
              <a16:creationId xmlns:a16="http://schemas.microsoft.com/office/drawing/2014/main" id="{58CA5E2D-3B51-43E4-8180-D6EEC935C23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105" name="Text Box 4">
          <a:extLst>
            <a:ext uri="{FF2B5EF4-FFF2-40B4-BE49-F238E27FC236}">
              <a16:creationId xmlns:a16="http://schemas.microsoft.com/office/drawing/2014/main" id="{B9B5F871-C201-4A02-B241-E951E74F7D69}"/>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106" name="Text Box 6">
          <a:extLst>
            <a:ext uri="{FF2B5EF4-FFF2-40B4-BE49-F238E27FC236}">
              <a16:creationId xmlns:a16="http://schemas.microsoft.com/office/drawing/2014/main" id="{517ED567-6627-423C-B6B4-7656988140C0}"/>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107" name="Text Box 4">
          <a:extLst>
            <a:ext uri="{FF2B5EF4-FFF2-40B4-BE49-F238E27FC236}">
              <a16:creationId xmlns:a16="http://schemas.microsoft.com/office/drawing/2014/main" id="{B1E085C3-DB9E-406D-A188-22F657B8846F}"/>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108" name="Text Box 6">
          <a:extLst>
            <a:ext uri="{FF2B5EF4-FFF2-40B4-BE49-F238E27FC236}">
              <a16:creationId xmlns:a16="http://schemas.microsoft.com/office/drawing/2014/main" id="{3E76E392-1081-4CDE-BA81-0D690E170C0B}"/>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109" name="Text Box 4">
          <a:extLst>
            <a:ext uri="{FF2B5EF4-FFF2-40B4-BE49-F238E27FC236}">
              <a16:creationId xmlns:a16="http://schemas.microsoft.com/office/drawing/2014/main" id="{01680D3C-B794-4B59-A5FD-756CB6E110FF}"/>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110" name="Text Box 6">
          <a:extLst>
            <a:ext uri="{FF2B5EF4-FFF2-40B4-BE49-F238E27FC236}">
              <a16:creationId xmlns:a16="http://schemas.microsoft.com/office/drawing/2014/main" id="{C7710881-689B-476B-94A2-64189DF6DB34}"/>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111" name="Text Box 4">
          <a:extLst>
            <a:ext uri="{FF2B5EF4-FFF2-40B4-BE49-F238E27FC236}">
              <a16:creationId xmlns:a16="http://schemas.microsoft.com/office/drawing/2014/main" id="{218B2F23-F0B1-4CBA-BA1E-B6869150051A}"/>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112" name="Text Box 6">
          <a:extLst>
            <a:ext uri="{FF2B5EF4-FFF2-40B4-BE49-F238E27FC236}">
              <a16:creationId xmlns:a16="http://schemas.microsoft.com/office/drawing/2014/main" id="{60E4404C-FA4C-47F0-8FE5-06DB9BDA565B}"/>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113" name="Text Box 4">
          <a:extLst>
            <a:ext uri="{FF2B5EF4-FFF2-40B4-BE49-F238E27FC236}">
              <a16:creationId xmlns:a16="http://schemas.microsoft.com/office/drawing/2014/main" id="{C74D4602-6EF1-49AF-8573-3D045F7F02FC}"/>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114" name="Text Box 6">
          <a:extLst>
            <a:ext uri="{FF2B5EF4-FFF2-40B4-BE49-F238E27FC236}">
              <a16:creationId xmlns:a16="http://schemas.microsoft.com/office/drawing/2014/main" id="{5C14409F-F2E2-43D7-B191-46288BDF19B0}"/>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73519"/>
    <xdr:sp macro="" textlink="">
      <xdr:nvSpPr>
        <xdr:cNvPr id="6115" name="Text Box 4">
          <a:extLst>
            <a:ext uri="{FF2B5EF4-FFF2-40B4-BE49-F238E27FC236}">
              <a16:creationId xmlns:a16="http://schemas.microsoft.com/office/drawing/2014/main" id="{88C75122-874F-4049-9BA1-47ED44833854}"/>
            </a:ext>
          </a:extLst>
        </xdr:cNvPr>
        <xdr:cNvSpPr txBox="1">
          <a:spLocks noChangeArrowheads="1"/>
        </xdr:cNvSpPr>
      </xdr:nvSpPr>
      <xdr:spPr bwMode="auto">
        <a:xfrm>
          <a:off x="1211036" y="776287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73519"/>
    <xdr:sp macro="" textlink="">
      <xdr:nvSpPr>
        <xdr:cNvPr id="6116" name="Text Box 6">
          <a:extLst>
            <a:ext uri="{FF2B5EF4-FFF2-40B4-BE49-F238E27FC236}">
              <a16:creationId xmlns:a16="http://schemas.microsoft.com/office/drawing/2014/main" id="{A5190464-80B5-41E3-AE1A-8433FBF1EBEA}"/>
            </a:ext>
          </a:extLst>
        </xdr:cNvPr>
        <xdr:cNvSpPr txBox="1">
          <a:spLocks noChangeArrowheads="1"/>
        </xdr:cNvSpPr>
      </xdr:nvSpPr>
      <xdr:spPr bwMode="auto">
        <a:xfrm>
          <a:off x="1211036" y="776287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117" name="Text Box 4">
          <a:extLst>
            <a:ext uri="{FF2B5EF4-FFF2-40B4-BE49-F238E27FC236}">
              <a16:creationId xmlns:a16="http://schemas.microsoft.com/office/drawing/2014/main" id="{AA3C6875-C7BB-46A8-A242-2CA303B6323E}"/>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118" name="Text Box 6">
          <a:extLst>
            <a:ext uri="{FF2B5EF4-FFF2-40B4-BE49-F238E27FC236}">
              <a16:creationId xmlns:a16="http://schemas.microsoft.com/office/drawing/2014/main" id="{8F9D9F59-91E8-4CD0-A083-022D8F403894}"/>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44944"/>
    <xdr:sp macro="" textlink="">
      <xdr:nvSpPr>
        <xdr:cNvPr id="6119" name="Text Box 4">
          <a:extLst>
            <a:ext uri="{FF2B5EF4-FFF2-40B4-BE49-F238E27FC236}">
              <a16:creationId xmlns:a16="http://schemas.microsoft.com/office/drawing/2014/main" id="{AD7F05AB-5923-4F84-9631-23BE28EE218B}"/>
            </a:ext>
          </a:extLst>
        </xdr:cNvPr>
        <xdr:cNvSpPr txBox="1">
          <a:spLocks noChangeArrowheads="1"/>
        </xdr:cNvSpPr>
      </xdr:nvSpPr>
      <xdr:spPr bwMode="auto">
        <a:xfrm>
          <a:off x="2598964"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44944"/>
    <xdr:sp macro="" textlink="">
      <xdr:nvSpPr>
        <xdr:cNvPr id="6120" name="Text Box 6">
          <a:extLst>
            <a:ext uri="{FF2B5EF4-FFF2-40B4-BE49-F238E27FC236}">
              <a16:creationId xmlns:a16="http://schemas.microsoft.com/office/drawing/2014/main" id="{2928EBB9-5961-4A3A-BD3C-6AFDA717D053}"/>
            </a:ext>
          </a:extLst>
        </xdr:cNvPr>
        <xdr:cNvSpPr txBox="1">
          <a:spLocks noChangeArrowheads="1"/>
        </xdr:cNvSpPr>
      </xdr:nvSpPr>
      <xdr:spPr bwMode="auto">
        <a:xfrm>
          <a:off x="2598964"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121" name="Text Box 4">
          <a:extLst>
            <a:ext uri="{FF2B5EF4-FFF2-40B4-BE49-F238E27FC236}">
              <a16:creationId xmlns:a16="http://schemas.microsoft.com/office/drawing/2014/main" id="{0D61E5EF-59C6-445E-88D8-426E5322A1CF}"/>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122" name="Text Box 6">
          <a:extLst>
            <a:ext uri="{FF2B5EF4-FFF2-40B4-BE49-F238E27FC236}">
              <a16:creationId xmlns:a16="http://schemas.microsoft.com/office/drawing/2014/main" id="{68C98799-6C0B-452E-BFA3-93BB72267FD4}"/>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44944"/>
    <xdr:sp macro="" textlink="">
      <xdr:nvSpPr>
        <xdr:cNvPr id="6123" name="Text Box 4">
          <a:extLst>
            <a:ext uri="{FF2B5EF4-FFF2-40B4-BE49-F238E27FC236}">
              <a16:creationId xmlns:a16="http://schemas.microsoft.com/office/drawing/2014/main" id="{89B49662-1C97-424B-9E7C-D5797B2E5D67}"/>
            </a:ext>
          </a:extLst>
        </xdr:cNvPr>
        <xdr:cNvSpPr txBox="1">
          <a:spLocks noChangeArrowheads="1"/>
        </xdr:cNvSpPr>
      </xdr:nvSpPr>
      <xdr:spPr bwMode="auto">
        <a:xfrm>
          <a:off x="0"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44944"/>
    <xdr:sp macro="" textlink="">
      <xdr:nvSpPr>
        <xdr:cNvPr id="6124" name="Text Box 6">
          <a:extLst>
            <a:ext uri="{FF2B5EF4-FFF2-40B4-BE49-F238E27FC236}">
              <a16:creationId xmlns:a16="http://schemas.microsoft.com/office/drawing/2014/main" id="{E61E911A-C2D6-49BF-AAB0-296C5D00FE73}"/>
            </a:ext>
          </a:extLst>
        </xdr:cNvPr>
        <xdr:cNvSpPr txBox="1">
          <a:spLocks noChangeArrowheads="1"/>
        </xdr:cNvSpPr>
      </xdr:nvSpPr>
      <xdr:spPr bwMode="auto">
        <a:xfrm>
          <a:off x="0"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125" name="Text Box 6">
          <a:extLst>
            <a:ext uri="{FF2B5EF4-FFF2-40B4-BE49-F238E27FC236}">
              <a16:creationId xmlns:a16="http://schemas.microsoft.com/office/drawing/2014/main" id="{D72FC12F-5552-4926-A979-9F1BC6CCFF24}"/>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44944"/>
    <xdr:sp macro="" textlink="">
      <xdr:nvSpPr>
        <xdr:cNvPr id="6126" name="Text Box 4">
          <a:extLst>
            <a:ext uri="{FF2B5EF4-FFF2-40B4-BE49-F238E27FC236}">
              <a16:creationId xmlns:a16="http://schemas.microsoft.com/office/drawing/2014/main" id="{F4203828-5B25-44C8-B794-CFFAFE185A12}"/>
            </a:ext>
          </a:extLst>
        </xdr:cNvPr>
        <xdr:cNvSpPr txBox="1">
          <a:spLocks noChangeArrowheads="1"/>
        </xdr:cNvSpPr>
      </xdr:nvSpPr>
      <xdr:spPr bwMode="auto">
        <a:xfrm>
          <a:off x="5490482"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44944"/>
    <xdr:sp macro="" textlink="">
      <xdr:nvSpPr>
        <xdr:cNvPr id="6127" name="Text Box 6">
          <a:extLst>
            <a:ext uri="{FF2B5EF4-FFF2-40B4-BE49-F238E27FC236}">
              <a16:creationId xmlns:a16="http://schemas.microsoft.com/office/drawing/2014/main" id="{D1FF87CE-7ECC-4D03-99D7-06314988C19C}"/>
            </a:ext>
          </a:extLst>
        </xdr:cNvPr>
        <xdr:cNvSpPr txBox="1">
          <a:spLocks noChangeArrowheads="1"/>
        </xdr:cNvSpPr>
      </xdr:nvSpPr>
      <xdr:spPr bwMode="auto">
        <a:xfrm>
          <a:off x="5490482"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44944"/>
    <xdr:sp macro="" textlink="">
      <xdr:nvSpPr>
        <xdr:cNvPr id="6128" name="Text Box 4">
          <a:extLst>
            <a:ext uri="{FF2B5EF4-FFF2-40B4-BE49-F238E27FC236}">
              <a16:creationId xmlns:a16="http://schemas.microsoft.com/office/drawing/2014/main" id="{887AF1EF-A191-4DA4-9598-73AE4716FEE0}"/>
            </a:ext>
          </a:extLst>
        </xdr:cNvPr>
        <xdr:cNvSpPr txBox="1">
          <a:spLocks noChangeArrowheads="1"/>
        </xdr:cNvSpPr>
      </xdr:nvSpPr>
      <xdr:spPr bwMode="auto">
        <a:xfrm>
          <a:off x="427944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44944"/>
    <xdr:sp macro="" textlink="">
      <xdr:nvSpPr>
        <xdr:cNvPr id="6129" name="Text Box 6">
          <a:extLst>
            <a:ext uri="{FF2B5EF4-FFF2-40B4-BE49-F238E27FC236}">
              <a16:creationId xmlns:a16="http://schemas.microsoft.com/office/drawing/2014/main" id="{C5D63C97-09CE-4F3F-8232-F508BD1E1190}"/>
            </a:ext>
          </a:extLst>
        </xdr:cNvPr>
        <xdr:cNvSpPr txBox="1">
          <a:spLocks noChangeArrowheads="1"/>
        </xdr:cNvSpPr>
      </xdr:nvSpPr>
      <xdr:spPr bwMode="auto">
        <a:xfrm>
          <a:off x="427944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130" name="Text Box 4">
          <a:extLst>
            <a:ext uri="{FF2B5EF4-FFF2-40B4-BE49-F238E27FC236}">
              <a16:creationId xmlns:a16="http://schemas.microsoft.com/office/drawing/2014/main" id="{7671B7C7-26CD-4670-83DE-A2EFB446EB08}"/>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131" name="Text Box 6">
          <a:extLst>
            <a:ext uri="{FF2B5EF4-FFF2-40B4-BE49-F238E27FC236}">
              <a16:creationId xmlns:a16="http://schemas.microsoft.com/office/drawing/2014/main" id="{4B8A8094-D0D2-4767-BD2E-9C73CBBD9F85}"/>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44944"/>
    <xdr:sp macro="" textlink="">
      <xdr:nvSpPr>
        <xdr:cNvPr id="6132" name="Text Box 4">
          <a:extLst>
            <a:ext uri="{FF2B5EF4-FFF2-40B4-BE49-F238E27FC236}">
              <a16:creationId xmlns:a16="http://schemas.microsoft.com/office/drawing/2014/main" id="{0485C755-613E-4DEB-AA67-20757D960DAB}"/>
            </a:ext>
          </a:extLst>
        </xdr:cNvPr>
        <xdr:cNvSpPr txBox="1">
          <a:spLocks noChangeArrowheads="1"/>
        </xdr:cNvSpPr>
      </xdr:nvSpPr>
      <xdr:spPr bwMode="auto">
        <a:xfrm>
          <a:off x="1211036"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44944"/>
    <xdr:sp macro="" textlink="">
      <xdr:nvSpPr>
        <xdr:cNvPr id="6133" name="Text Box 6">
          <a:extLst>
            <a:ext uri="{FF2B5EF4-FFF2-40B4-BE49-F238E27FC236}">
              <a16:creationId xmlns:a16="http://schemas.microsoft.com/office/drawing/2014/main" id="{A5BB77E2-CD61-4438-9F51-51626C33F0B1}"/>
            </a:ext>
          </a:extLst>
        </xdr:cNvPr>
        <xdr:cNvSpPr txBox="1">
          <a:spLocks noChangeArrowheads="1"/>
        </xdr:cNvSpPr>
      </xdr:nvSpPr>
      <xdr:spPr bwMode="auto">
        <a:xfrm>
          <a:off x="1211036"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63994"/>
    <xdr:sp macro="" textlink="">
      <xdr:nvSpPr>
        <xdr:cNvPr id="6134" name="Text Box 4">
          <a:extLst>
            <a:ext uri="{FF2B5EF4-FFF2-40B4-BE49-F238E27FC236}">
              <a16:creationId xmlns:a16="http://schemas.microsoft.com/office/drawing/2014/main" id="{FA1E46EC-03E6-4EEA-8787-726417A6DA67}"/>
            </a:ext>
          </a:extLst>
        </xdr:cNvPr>
        <xdr:cNvSpPr txBox="1">
          <a:spLocks noChangeArrowheads="1"/>
        </xdr:cNvSpPr>
      </xdr:nvSpPr>
      <xdr:spPr bwMode="auto">
        <a:xfrm>
          <a:off x="1211036" y="77628750"/>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63994"/>
    <xdr:sp macro="" textlink="">
      <xdr:nvSpPr>
        <xdr:cNvPr id="6135" name="Text Box 6">
          <a:extLst>
            <a:ext uri="{FF2B5EF4-FFF2-40B4-BE49-F238E27FC236}">
              <a16:creationId xmlns:a16="http://schemas.microsoft.com/office/drawing/2014/main" id="{8BFD8DAE-19E1-4A16-AD88-39CEB674FCA0}"/>
            </a:ext>
          </a:extLst>
        </xdr:cNvPr>
        <xdr:cNvSpPr txBox="1">
          <a:spLocks noChangeArrowheads="1"/>
        </xdr:cNvSpPr>
      </xdr:nvSpPr>
      <xdr:spPr bwMode="auto">
        <a:xfrm>
          <a:off x="1211036" y="77628750"/>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44944"/>
    <xdr:sp macro="" textlink="">
      <xdr:nvSpPr>
        <xdr:cNvPr id="6136" name="Text Box 4">
          <a:extLst>
            <a:ext uri="{FF2B5EF4-FFF2-40B4-BE49-F238E27FC236}">
              <a16:creationId xmlns:a16="http://schemas.microsoft.com/office/drawing/2014/main" id="{EF12FF8E-0F4B-4DE7-91E9-875E080B166C}"/>
            </a:ext>
          </a:extLst>
        </xdr:cNvPr>
        <xdr:cNvSpPr txBox="1">
          <a:spLocks noChangeArrowheads="1"/>
        </xdr:cNvSpPr>
      </xdr:nvSpPr>
      <xdr:spPr bwMode="auto">
        <a:xfrm>
          <a:off x="1211036"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44944"/>
    <xdr:sp macro="" textlink="">
      <xdr:nvSpPr>
        <xdr:cNvPr id="6137" name="Text Box 6">
          <a:extLst>
            <a:ext uri="{FF2B5EF4-FFF2-40B4-BE49-F238E27FC236}">
              <a16:creationId xmlns:a16="http://schemas.microsoft.com/office/drawing/2014/main" id="{616365FC-3AE7-407A-A776-507BE2894390}"/>
            </a:ext>
          </a:extLst>
        </xdr:cNvPr>
        <xdr:cNvSpPr txBox="1">
          <a:spLocks noChangeArrowheads="1"/>
        </xdr:cNvSpPr>
      </xdr:nvSpPr>
      <xdr:spPr bwMode="auto">
        <a:xfrm>
          <a:off x="1211036"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44944"/>
    <xdr:sp macro="" textlink="">
      <xdr:nvSpPr>
        <xdr:cNvPr id="6138" name="Text Box 4">
          <a:extLst>
            <a:ext uri="{FF2B5EF4-FFF2-40B4-BE49-F238E27FC236}">
              <a16:creationId xmlns:a16="http://schemas.microsoft.com/office/drawing/2014/main" id="{7C5B3EE2-2117-45F5-A1A0-77A94ED33D46}"/>
            </a:ext>
          </a:extLst>
        </xdr:cNvPr>
        <xdr:cNvSpPr txBox="1">
          <a:spLocks noChangeArrowheads="1"/>
        </xdr:cNvSpPr>
      </xdr:nvSpPr>
      <xdr:spPr bwMode="auto">
        <a:xfrm>
          <a:off x="5490482"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44944"/>
    <xdr:sp macro="" textlink="">
      <xdr:nvSpPr>
        <xdr:cNvPr id="6139" name="Text Box 6">
          <a:extLst>
            <a:ext uri="{FF2B5EF4-FFF2-40B4-BE49-F238E27FC236}">
              <a16:creationId xmlns:a16="http://schemas.microsoft.com/office/drawing/2014/main" id="{A5B740A5-012F-4342-B276-ED82CD7D0BAB}"/>
            </a:ext>
          </a:extLst>
        </xdr:cNvPr>
        <xdr:cNvSpPr txBox="1">
          <a:spLocks noChangeArrowheads="1"/>
        </xdr:cNvSpPr>
      </xdr:nvSpPr>
      <xdr:spPr bwMode="auto">
        <a:xfrm>
          <a:off x="5490482"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44944"/>
    <xdr:sp macro="" textlink="">
      <xdr:nvSpPr>
        <xdr:cNvPr id="6140" name="Text Box 4">
          <a:extLst>
            <a:ext uri="{FF2B5EF4-FFF2-40B4-BE49-F238E27FC236}">
              <a16:creationId xmlns:a16="http://schemas.microsoft.com/office/drawing/2014/main" id="{19578F71-1625-4D8D-8164-65431DB5BDEF}"/>
            </a:ext>
          </a:extLst>
        </xdr:cNvPr>
        <xdr:cNvSpPr txBox="1">
          <a:spLocks noChangeArrowheads="1"/>
        </xdr:cNvSpPr>
      </xdr:nvSpPr>
      <xdr:spPr bwMode="auto">
        <a:xfrm>
          <a:off x="2598964"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44944"/>
    <xdr:sp macro="" textlink="">
      <xdr:nvSpPr>
        <xdr:cNvPr id="6141" name="Text Box 6">
          <a:extLst>
            <a:ext uri="{FF2B5EF4-FFF2-40B4-BE49-F238E27FC236}">
              <a16:creationId xmlns:a16="http://schemas.microsoft.com/office/drawing/2014/main" id="{CEDED5A0-65B4-4F5B-8E88-235BDA5F0FC4}"/>
            </a:ext>
          </a:extLst>
        </xdr:cNvPr>
        <xdr:cNvSpPr txBox="1">
          <a:spLocks noChangeArrowheads="1"/>
        </xdr:cNvSpPr>
      </xdr:nvSpPr>
      <xdr:spPr bwMode="auto">
        <a:xfrm>
          <a:off x="2598964"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44944"/>
    <xdr:sp macro="" textlink="">
      <xdr:nvSpPr>
        <xdr:cNvPr id="6142" name="Text Box 4">
          <a:extLst>
            <a:ext uri="{FF2B5EF4-FFF2-40B4-BE49-F238E27FC236}">
              <a16:creationId xmlns:a16="http://schemas.microsoft.com/office/drawing/2014/main" id="{CEA946DF-E8D7-44CE-B8AA-B9082E1BEEA6}"/>
            </a:ext>
          </a:extLst>
        </xdr:cNvPr>
        <xdr:cNvSpPr txBox="1">
          <a:spLocks noChangeArrowheads="1"/>
        </xdr:cNvSpPr>
      </xdr:nvSpPr>
      <xdr:spPr bwMode="auto">
        <a:xfrm>
          <a:off x="1211036"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44944"/>
    <xdr:sp macro="" textlink="">
      <xdr:nvSpPr>
        <xdr:cNvPr id="6143" name="Text Box 6">
          <a:extLst>
            <a:ext uri="{FF2B5EF4-FFF2-40B4-BE49-F238E27FC236}">
              <a16:creationId xmlns:a16="http://schemas.microsoft.com/office/drawing/2014/main" id="{F2FD9102-CB29-4EF9-9AD8-F93A68641B18}"/>
            </a:ext>
          </a:extLst>
        </xdr:cNvPr>
        <xdr:cNvSpPr txBox="1">
          <a:spLocks noChangeArrowheads="1"/>
        </xdr:cNvSpPr>
      </xdr:nvSpPr>
      <xdr:spPr bwMode="auto">
        <a:xfrm>
          <a:off x="1211036"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44944"/>
    <xdr:sp macro="" textlink="">
      <xdr:nvSpPr>
        <xdr:cNvPr id="6144" name="Text Box 4">
          <a:extLst>
            <a:ext uri="{FF2B5EF4-FFF2-40B4-BE49-F238E27FC236}">
              <a16:creationId xmlns:a16="http://schemas.microsoft.com/office/drawing/2014/main" id="{6D2087B5-15AA-42BB-9738-C2408DB0D362}"/>
            </a:ext>
          </a:extLst>
        </xdr:cNvPr>
        <xdr:cNvSpPr txBox="1">
          <a:spLocks noChangeArrowheads="1"/>
        </xdr:cNvSpPr>
      </xdr:nvSpPr>
      <xdr:spPr bwMode="auto">
        <a:xfrm>
          <a:off x="0"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44944"/>
    <xdr:sp macro="" textlink="">
      <xdr:nvSpPr>
        <xdr:cNvPr id="6145" name="Text Box 6">
          <a:extLst>
            <a:ext uri="{FF2B5EF4-FFF2-40B4-BE49-F238E27FC236}">
              <a16:creationId xmlns:a16="http://schemas.microsoft.com/office/drawing/2014/main" id="{0517AA08-81E3-4578-B8E3-70B15D7CE2E7}"/>
            </a:ext>
          </a:extLst>
        </xdr:cNvPr>
        <xdr:cNvSpPr txBox="1">
          <a:spLocks noChangeArrowheads="1"/>
        </xdr:cNvSpPr>
      </xdr:nvSpPr>
      <xdr:spPr bwMode="auto">
        <a:xfrm>
          <a:off x="0"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146" name="Text Box 4">
          <a:extLst>
            <a:ext uri="{FF2B5EF4-FFF2-40B4-BE49-F238E27FC236}">
              <a16:creationId xmlns:a16="http://schemas.microsoft.com/office/drawing/2014/main" id="{ABDB13F4-FA1D-430D-BF10-69C3AD6D6AFF}"/>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147" name="Text Box 6">
          <a:extLst>
            <a:ext uri="{FF2B5EF4-FFF2-40B4-BE49-F238E27FC236}">
              <a16:creationId xmlns:a16="http://schemas.microsoft.com/office/drawing/2014/main" id="{6955D9E5-6D6D-4DD3-84AF-587817A3F247}"/>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148" name="Text Box 4">
          <a:extLst>
            <a:ext uri="{FF2B5EF4-FFF2-40B4-BE49-F238E27FC236}">
              <a16:creationId xmlns:a16="http://schemas.microsoft.com/office/drawing/2014/main" id="{0FA52364-E4A2-42F4-BB24-9805D94CAB38}"/>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149" name="Text Box 6">
          <a:extLst>
            <a:ext uri="{FF2B5EF4-FFF2-40B4-BE49-F238E27FC236}">
              <a16:creationId xmlns:a16="http://schemas.microsoft.com/office/drawing/2014/main" id="{4E8635CC-A6FC-4A72-8E8A-A1233F775E78}"/>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73519"/>
    <xdr:sp macro="" textlink="">
      <xdr:nvSpPr>
        <xdr:cNvPr id="6150" name="Text Box 4">
          <a:extLst>
            <a:ext uri="{FF2B5EF4-FFF2-40B4-BE49-F238E27FC236}">
              <a16:creationId xmlns:a16="http://schemas.microsoft.com/office/drawing/2014/main" id="{8E3773E8-B4DD-4A27-ACEB-9FEFC2EB9CCE}"/>
            </a:ext>
          </a:extLst>
        </xdr:cNvPr>
        <xdr:cNvSpPr txBox="1">
          <a:spLocks noChangeArrowheads="1"/>
        </xdr:cNvSpPr>
      </xdr:nvSpPr>
      <xdr:spPr bwMode="auto">
        <a:xfrm>
          <a:off x="1211036" y="776287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73519"/>
    <xdr:sp macro="" textlink="">
      <xdr:nvSpPr>
        <xdr:cNvPr id="6151" name="Text Box 6">
          <a:extLst>
            <a:ext uri="{FF2B5EF4-FFF2-40B4-BE49-F238E27FC236}">
              <a16:creationId xmlns:a16="http://schemas.microsoft.com/office/drawing/2014/main" id="{CEC07D45-3265-4917-A039-F92DCD000C15}"/>
            </a:ext>
          </a:extLst>
        </xdr:cNvPr>
        <xdr:cNvSpPr txBox="1">
          <a:spLocks noChangeArrowheads="1"/>
        </xdr:cNvSpPr>
      </xdr:nvSpPr>
      <xdr:spPr bwMode="auto">
        <a:xfrm>
          <a:off x="1211036" y="776287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44944"/>
    <xdr:sp macro="" textlink="">
      <xdr:nvSpPr>
        <xdr:cNvPr id="6152" name="Text Box 4">
          <a:extLst>
            <a:ext uri="{FF2B5EF4-FFF2-40B4-BE49-F238E27FC236}">
              <a16:creationId xmlns:a16="http://schemas.microsoft.com/office/drawing/2014/main" id="{CFD49862-01F7-4DC3-A2EF-1ADD1D13F64F}"/>
            </a:ext>
          </a:extLst>
        </xdr:cNvPr>
        <xdr:cNvSpPr txBox="1">
          <a:spLocks noChangeArrowheads="1"/>
        </xdr:cNvSpPr>
      </xdr:nvSpPr>
      <xdr:spPr bwMode="auto">
        <a:xfrm>
          <a:off x="5490482"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44944"/>
    <xdr:sp macro="" textlink="">
      <xdr:nvSpPr>
        <xdr:cNvPr id="6153" name="Text Box 6">
          <a:extLst>
            <a:ext uri="{FF2B5EF4-FFF2-40B4-BE49-F238E27FC236}">
              <a16:creationId xmlns:a16="http://schemas.microsoft.com/office/drawing/2014/main" id="{AE4D3ECE-325C-478A-9819-738BC70443DC}"/>
            </a:ext>
          </a:extLst>
        </xdr:cNvPr>
        <xdr:cNvSpPr txBox="1">
          <a:spLocks noChangeArrowheads="1"/>
        </xdr:cNvSpPr>
      </xdr:nvSpPr>
      <xdr:spPr bwMode="auto">
        <a:xfrm>
          <a:off x="5490482" y="77628750"/>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44944"/>
    <xdr:sp macro="" textlink="">
      <xdr:nvSpPr>
        <xdr:cNvPr id="6154" name="Text Box 4">
          <a:extLst>
            <a:ext uri="{FF2B5EF4-FFF2-40B4-BE49-F238E27FC236}">
              <a16:creationId xmlns:a16="http://schemas.microsoft.com/office/drawing/2014/main" id="{ABD4F272-B2CB-437A-922F-543CFEAD4B8B}"/>
            </a:ext>
          </a:extLst>
        </xdr:cNvPr>
        <xdr:cNvSpPr txBox="1">
          <a:spLocks noChangeArrowheads="1"/>
        </xdr:cNvSpPr>
      </xdr:nvSpPr>
      <xdr:spPr bwMode="auto">
        <a:xfrm>
          <a:off x="5490482"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44944"/>
    <xdr:sp macro="" textlink="">
      <xdr:nvSpPr>
        <xdr:cNvPr id="6155" name="Text Box 6">
          <a:extLst>
            <a:ext uri="{FF2B5EF4-FFF2-40B4-BE49-F238E27FC236}">
              <a16:creationId xmlns:a16="http://schemas.microsoft.com/office/drawing/2014/main" id="{AD24368B-D5A5-4C40-8BE0-6141AFDD6A97}"/>
            </a:ext>
          </a:extLst>
        </xdr:cNvPr>
        <xdr:cNvSpPr txBox="1">
          <a:spLocks noChangeArrowheads="1"/>
        </xdr:cNvSpPr>
      </xdr:nvSpPr>
      <xdr:spPr bwMode="auto">
        <a:xfrm>
          <a:off x="5490482"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44944"/>
    <xdr:sp macro="" textlink="">
      <xdr:nvSpPr>
        <xdr:cNvPr id="6156" name="Text Box 4">
          <a:extLst>
            <a:ext uri="{FF2B5EF4-FFF2-40B4-BE49-F238E27FC236}">
              <a16:creationId xmlns:a16="http://schemas.microsoft.com/office/drawing/2014/main" id="{A1957263-F718-47D7-A04A-C3033650B984}"/>
            </a:ext>
          </a:extLst>
        </xdr:cNvPr>
        <xdr:cNvSpPr txBox="1">
          <a:spLocks noChangeArrowheads="1"/>
        </xdr:cNvSpPr>
      </xdr:nvSpPr>
      <xdr:spPr bwMode="auto">
        <a:xfrm>
          <a:off x="5490482"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44944"/>
    <xdr:sp macro="" textlink="">
      <xdr:nvSpPr>
        <xdr:cNvPr id="6157" name="Text Box 6">
          <a:extLst>
            <a:ext uri="{FF2B5EF4-FFF2-40B4-BE49-F238E27FC236}">
              <a16:creationId xmlns:a16="http://schemas.microsoft.com/office/drawing/2014/main" id="{07824480-9D87-4A2B-A4FC-6081F4C87087}"/>
            </a:ext>
          </a:extLst>
        </xdr:cNvPr>
        <xdr:cNvSpPr txBox="1">
          <a:spLocks noChangeArrowheads="1"/>
        </xdr:cNvSpPr>
      </xdr:nvSpPr>
      <xdr:spPr bwMode="auto">
        <a:xfrm>
          <a:off x="5490482"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158" name="Text Box 4">
          <a:extLst>
            <a:ext uri="{FF2B5EF4-FFF2-40B4-BE49-F238E27FC236}">
              <a16:creationId xmlns:a16="http://schemas.microsoft.com/office/drawing/2014/main" id="{85862FCF-78CB-4D0A-BB2C-756A6DFF649E}"/>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159" name="Text Box 6">
          <a:extLst>
            <a:ext uri="{FF2B5EF4-FFF2-40B4-BE49-F238E27FC236}">
              <a16:creationId xmlns:a16="http://schemas.microsoft.com/office/drawing/2014/main" id="{3A9AE5AF-1C25-4F5E-B47C-7875A2B2CFD6}"/>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160" name="Text Box 4">
          <a:extLst>
            <a:ext uri="{FF2B5EF4-FFF2-40B4-BE49-F238E27FC236}">
              <a16:creationId xmlns:a16="http://schemas.microsoft.com/office/drawing/2014/main" id="{4A7C6653-A7F4-4C94-850D-DC47F12C4B68}"/>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161" name="Text Box 6">
          <a:extLst>
            <a:ext uri="{FF2B5EF4-FFF2-40B4-BE49-F238E27FC236}">
              <a16:creationId xmlns:a16="http://schemas.microsoft.com/office/drawing/2014/main" id="{CE54CFB4-59F6-4863-85D6-A9EEF62BF82F}"/>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73519"/>
    <xdr:sp macro="" textlink="">
      <xdr:nvSpPr>
        <xdr:cNvPr id="6162" name="Text Box 4">
          <a:extLst>
            <a:ext uri="{FF2B5EF4-FFF2-40B4-BE49-F238E27FC236}">
              <a16:creationId xmlns:a16="http://schemas.microsoft.com/office/drawing/2014/main" id="{33694F0F-2575-4313-92E3-7CBCCB805322}"/>
            </a:ext>
          </a:extLst>
        </xdr:cNvPr>
        <xdr:cNvSpPr txBox="1">
          <a:spLocks noChangeArrowheads="1"/>
        </xdr:cNvSpPr>
      </xdr:nvSpPr>
      <xdr:spPr bwMode="auto">
        <a:xfrm>
          <a:off x="1211036" y="776287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73519"/>
    <xdr:sp macro="" textlink="">
      <xdr:nvSpPr>
        <xdr:cNvPr id="6163" name="Text Box 6">
          <a:extLst>
            <a:ext uri="{FF2B5EF4-FFF2-40B4-BE49-F238E27FC236}">
              <a16:creationId xmlns:a16="http://schemas.microsoft.com/office/drawing/2014/main" id="{E33ADA5E-FB10-4D46-9C14-663ADB69E0A3}"/>
            </a:ext>
          </a:extLst>
        </xdr:cNvPr>
        <xdr:cNvSpPr txBox="1">
          <a:spLocks noChangeArrowheads="1"/>
        </xdr:cNvSpPr>
      </xdr:nvSpPr>
      <xdr:spPr bwMode="auto">
        <a:xfrm>
          <a:off x="1211036" y="776287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164" name="Text Box 4">
          <a:extLst>
            <a:ext uri="{FF2B5EF4-FFF2-40B4-BE49-F238E27FC236}">
              <a16:creationId xmlns:a16="http://schemas.microsoft.com/office/drawing/2014/main" id="{0D183015-7FAE-47CA-9A72-620F6CE02289}"/>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165" name="Text Box 6">
          <a:extLst>
            <a:ext uri="{FF2B5EF4-FFF2-40B4-BE49-F238E27FC236}">
              <a16:creationId xmlns:a16="http://schemas.microsoft.com/office/drawing/2014/main" id="{B12F3CE5-1B53-4169-8DCC-63719DF0C5D1}"/>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44944"/>
    <xdr:sp macro="" textlink="">
      <xdr:nvSpPr>
        <xdr:cNvPr id="6166" name="Text Box 4">
          <a:extLst>
            <a:ext uri="{FF2B5EF4-FFF2-40B4-BE49-F238E27FC236}">
              <a16:creationId xmlns:a16="http://schemas.microsoft.com/office/drawing/2014/main" id="{A95B1E43-C06E-47CD-B3FA-9A5BAF2CB0FF}"/>
            </a:ext>
          </a:extLst>
        </xdr:cNvPr>
        <xdr:cNvSpPr txBox="1">
          <a:spLocks noChangeArrowheads="1"/>
        </xdr:cNvSpPr>
      </xdr:nvSpPr>
      <xdr:spPr bwMode="auto">
        <a:xfrm>
          <a:off x="2598964"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44944"/>
    <xdr:sp macro="" textlink="">
      <xdr:nvSpPr>
        <xdr:cNvPr id="6167" name="Text Box 6">
          <a:extLst>
            <a:ext uri="{FF2B5EF4-FFF2-40B4-BE49-F238E27FC236}">
              <a16:creationId xmlns:a16="http://schemas.microsoft.com/office/drawing/2014/main" id="{C516E2D6-9359-4187-856E-2902A074B316}"/>
            </a:ext>
          </a:extLst>
        </xdr:cNvPr>
        <xdr:cNvSpPr txBox="1">
          <a:spLocks noChangeArrowheads="1"/>
        </xdr:cNvSpPr>
      </xdr:nvSpPr>
      <xdr:spPr bwMode="auto">
        <a:xfrm>
          <a:off x="2598964"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168" name="Text Box 4">
          <a:extLst>
            <a:ext uri="{FF2B5EF4-FFF2-40B4-BE49-F238E27FC236}">
              <a16:creationId xmlns:a16="http://schemas.microsoft.com/office/drawing/2014/main" id="{773983CB-A153-4E5B-A99A-11A819C68502}"/>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169" name="Text Box 6">
          <a:extLst>
            <a:ext uri="{FF2B5EF4-FFF2-40B4-BE49-F238E27FC236}">
              <a16:creationId xmlns:a16="http://schemas.microsoft.com/office/drawing/2014/main" id="{27D6D872-44BE-4816-913C-CDC63FC331A5}"/>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44944"/>
    <xdr:sp macro="" textlink="">
      <xdr:nvSpPr>
        <xdr:cNvPr id="6170" name="Text Box 4">
          <a:extLst>
            <a:ext uri="{FF2B5EF4-FFF2-40B4-BE49-F238E27FC236}">
              <a16:creationId xmlns:a16="http://schemas.microsoft.com/office/drawing/2014/main" id="{BA02B352-EBF9-489C-8A86-C00537631801}"/>
            </a:ext>
          </a:extLst>
        </xdr:cNvPr>
        <xdr:cNvSpPr txBox="1">
          <a:spLocks noChangeArrowheads="1"/>
        </xdr:cNvSpPr>
      </xdr:nvSpPr>
      <xdr:spPr bwMode="auto">
        <a:xfrm>
          <a:off x="0"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44944"/>
    <xdr:sp macro="" textlink="">
      <xdr:nvSpPr>
        <xdr:cNvPr id="6171" name="Text Box 6">
          <a:extLst>
            <a:ext uri="{FF2B5EF4-FFF2-40B4-BE49-F238E27FC236}">
              <a16:creationId xmlns:a16="http://schemas.microsoft.com/office/drawing/2014/main" id="{A72E1748-254E-48E5-A234-881BD6D23AFB}"/>
            </a:ext>
          </a:extLst>
        </xdr:cNvPr>
        <xdr:cNvSpPr txBox="1">
          <a:spLocks noChangeArrowheads="1"/>
        </xdr:cNvSpPr>
      </xdr:nvSpPr>
      <xdr:spPr bwMode="auto">
        <a:xfrm>
          <a:off x="0"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44944"/>
    <xdr:sp macro="" textlink="">
      <xdr:nvSpPr>
        <xdr:cNvPr id="6172" name="Text Box 4">
          <a:extLst>
            <a:ext uri="{FF2B5EF4-FFF2-40B4-BE49-F238E27FC236}">
              <a16:creationId xmlns:a16="http://schemas.microsoft.com/office/drawing/2014/main" id="{0F2AB5F0-17FD-4072-B576-6314F51B67C4}"/>
            </a:ext>
          </a:extLst>
        </xdr:cNvPr>
        <xdr:cNvSpPr txBox="1">
          <a:spLocks noChangeArrowheads="1"/>
        </xdr:cNvSpPr>
      </xdr:nvSpPr>
      <xdr:spPr bwMode="auto">
        <a:xfrm>
          <a:off x="5490482"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44944"/>
    <xdr:sp macro="" textlink="">
      <xdr:nvSpPr>
        <xdr:cNvPr id="6173" name="Text Box 6">
          <a:extLst>
            <a:ext uri="{FF2B5EF4-FFF2-40B4-BE49-F238E27FC236}">
              <a16:creationId xmlns:a16="http://schemas.microsoft.com/office/drawing/2014/main" id="{11271583-9118-47AD-8806-892B351D2702}"/>
            </a:ext>
          </a:extLst>
        </xdr:cNvPr>
        <xdr:cNvSpPr txBox="1">
          <a:spLocks noChangeArrowheads="1"/>
        </xdr:cNvSpPr>
      </xdr:nvSpPr>
      <xdr:spPr bwMode="auto">
        <a:xfrm>
          <a:off x="5490482"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44944"/>
    <xdr:sp macro="" textlink="">
      <xdr:nvSpPr>
        <xdr:cNvPr id="6174" name="Text Box 4">
          <a:extLst>
            <a:ext uri="{FF2B5EF4-FFF2-40B4-BE49-F238E27FC236}">
              <a16:creationId xmlns:a16="http://schemas.microsoft.com/office/drawing/2014/main" id="{EF1959AE-4B7A-4FEA-A4A8-3966B5C3817A}"/>
            </a:ext>
          </a:extLst>
        </xdr:cNvPr>
        <xdr:cNvSpPr txBox="1">
          <a:spLocks noChangeArrowheads="1"/>
        </xdr:cNvSpPr>
      </xdr:nvSpPr>
      <xdr:spPr bwMode="auto">
        <a:xfrm>
          <a:off x="427944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44944"/>
    <xdr:sp macro="" textlink="">
      <xdr:nvSpPr>
        <xdr:cNvPr id="6175" name="Text Box 6">
          <a:extLst>
            <a:ext uri="{FF2B5EF4-FFF2-40B4-BE49-F238E27FC236}">
              <a16:creationId xmlns:a16="http://schemas.microsoft.com/office/drawing/2014/main" id="{887315CA-8668-4994-BFE6-E500F73BC36C}"/>
            </a:ext>
          </a:extLst>
        </xdr:cNvPr>
        <xdr:cNvSpPr txBox="1">
          <a:spLocks noChangeArrowheads="1"/>
        </xdr:cNvSpPr>
      </xdr:nvSpPr>
      <xdr:spPr bwMode="auto">
        <a:xfrm>
          <a:off x="427944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6176" name="Text Box 4">
          <a:extLst>
            <a:ext uri="{FF2B5EF4-FFF2-40B4-BE49-F238E27FC236}">
              <a16:creationId xmlns:a16="http://schemas.microsoft.com/office/drawing/2014/main" id="{5578A5CD-EA0C-4BC9-B906-5A3D1A530F03}"/>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6177" name="Text Box 6">
          <a:extLst>
            <a:ext uri="{FF2B5EF4-FFF2-40B4-BE49-F238E27FC236}">
              <a16:creationId xmlns:a16="http://schemas.microsoft.com/office/drawing/2014/main" id="{4F99C30F-3A74-4641-8F14-4F9375BC831C}"/>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83044"/>
    <xdr:sp macro="" textlink="">
      <xdr:nvSpPr>
        <xdr:cNvPr id="6178" name="Text Box 4">
          <a:extLst>
            <a:ext uri="{FF2B5EF4-FFF2-40B4-BE49-F238E27FC236}">
              <a16:creationId xmlns:a16="http://schemas.microsoft.com/office/drawing/2014/main" id="{29E91BEE-F47E-4A82-8A10-D7BC4DD4BA02}"/>
            </a:ext>
          </a:extLst>
        </xdr:cNvPr>
        <xdr:cNvSpPr txBox="1">
          <a:spLocks noChangeArrowheads="1"/>
        </xdr:cNvSpPr>
      </xdr:nvSpPr>
      <xdr:spPr bwMode="auto">
        <a:xfrm>
          <a:off x="1211036" y="77628750"/>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83044"/>
    <xdr:sp macro="" textlink="">
      <xdr:nvSpPr>
        <xdr:cNvPr id="6179" name="Text Box 6">
          <a:extLst>
            <a:ext uri="{FF2B5EF4-FFF2-40B4-BE49-F238E27FC236}">
              <a16:creationId xmlns:a16="http://schemas.microsoft.com/office/drawing/2014/main" id="{A460E2C6-4FF4-40CD-BD3E-CD5585F66AD6}"/>
            </a:ext>
          </a:extLst>
        </xdr:cNvPr>
        <xdr:cNvSpPr txBox="1">
          <a:spLocks noChangeArrowheads="1"/>
        </xdr:cNvSpPr>
      </xdr:nvSpPr>
      <xdr:spPr bwMode="auto">
        <a:xfrm>
          <a:off x="1211036" y="77628750"/>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180" name="Text Box 4">
          <a:extLst>
            <a:ext uri="{FF2B5EF4-FFF2-40B4-BE49-F238E27FC236}">
              <a16:creationId xmlns:a16="http://schemas.microsoft.com/office/drawing/2014/main" id="{26E22F2C-803B-44E0-B7EB-D81F87C5A074}"/>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181" name="Text Box 6">
          <a:extLst>
            <a:ext uri="{FF2B5EF4-FFF2-40B4-BE49-F238E27FC236}">
              <a16:creationId xmlns:a16="http://schemas.microsoft.com/office/drawing/2014/main" id="{3A8097ED-24A8-41A0-AFA2-5EC60EF04D53}"/>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182" name="Text Box 4">
          <a:extLst>
            <a:ext uri="{FF2B5EF4-FFF2-40B4-BE49-F238E27FC236}">
              <a16:creationId xmlns:a16="http://schemas.microsoft.com/office/drawing/2014/main" id="{7C64D4D9-0C8E-4D49-AB77-E103793C45C2}"/>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183" name="Text Box 6">
          <a:extLst>
            <a:ext uri="{FF2B5EF4-FFF2-40B4-BE49-F238E27FC236}">
              <a16:creationId xmlns:a16="http://schemas.microsoft.com/office/drawing/2014/main" id="{A724B741-3217-4A20-9895-E5CCCC310C4C}"/>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184" name="Text Box 4">
          <a:extLst>
            <a:ext uri="{FF2B5EF4-FFF2-40B4-BE49-F238E27FC236}">
              <a16:creationId xmlns:a16="http://schemas.microsoft.com/office/drawing/2014/main" id="{70E8B04E-FC28-49BE-A1EC-4D575140BC6E}"/>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185" name="Text Box 6">
          <a:extLst>
            <a:ext uri="{FF2B5EF4-FFF2-40B4-BE49-F238E27FC236}">
              <a16:creationId xmlns:a16="http://schemas.microsoft.com/office/drawing/2014/main" id="{61670E55-621F-46A6-A358-F658ECA525F5}"/>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186" name="Text Box 4">
          <a:extLst>
            <a:ext uri="{FF2B5EF4-FFF2-40B4-BE49-F238E27FC236}">
              <a16:creationId xmlns:a16="http://schemas.microsoft.com/office/drawing/2014/main" id="{E7F0CCD5-56F1-4506-AA23-CFA712F6542E}"/>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187" name="Text Box 6">
          <a:extLst>
            <a:ext uri="{FF2B5EF4-FFF2-40B4-BE49-F238E27FC236}">
              <a16:creationId xmlns:a16="http://schemas.microsoft.com/office/drawing/2014/main" id="{73D6B3BE-7D45-42F8-9310-C6442F6A166E}"/>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6188" name="Text Box 4">
          <a:extLst>
            <a:ext uri="{FF2B5EF4-FFF2-40B4-BE49-F238E27FC236}">
              <a16:creationId xmlns:a16="http://schemas.microsoft.com/office/drawing/2014/main" id="{57F7834F-2843-47AB-8641-A3835C3440A2}"/>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6189" name="Text Box 6">
          <a:extLst>
            <a:ext uri="{FF2B5EF4-FFF2-40B4-BE49-F238E27FC236}">
              <a16:creationId xmlns:a16="http://schemas.microsoft.com/office/drawing/2014/main" id="{1E1E7BEE-AB24-4880-A91C-6416C0550914}"/>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190" name="Text Box 4">
          <a:extLst>
            <a:ext uri="{FF2B5EF4-FFF2-40B4-BE49-F238E27FC236}">
              <a16:creationId xmlns:a16="http://schemas.microsoft.com/office/drawing/2014/main" id="{96727B8B-CCBF-4116-9ECD-AE9E5A3AFDE1}"/>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191" name="Text Box 6">
          <a:extLst>
            <a:ext uri="{FF2B5EF4-FFF2-40B4-BE49-F238E27FC236}">
              <a16:creationId xmlns:a16="http://schemas.microsoft.com/office/drawing/2014/main" id="{7D746BF8-F548-48DA-B74C-B494DC66DFEA}"/>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6192" name="Text Box 4">
          <a:extLst>
            <a:ext uri="{FF2B5EF4-FFF2-40B4-BE49-F238E27FC236}">
              <a16:creationId xmlns:a16="http://schemas.microsoft.com/office/drawing/2014/main" id="{11DA8D48-D9EB-45DA-B6A1-01CB71061C19}"/>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6193" name="Text Box 6">
          <a:extLst>
            <a:ext uri="{FF2B5EF4-FFF2-40B4-BE49-F238E27FC236}">
              <a16:creationId xmlns:a16="http://schemas.microsoft.com/office/drawing/2014/main" id="{DB17B140-F4DF-40B3-8349-C438F22102A9}"/>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73519"/>
    <xdr:sp macro="" textlink="">
      <xdr:nvSpPr>
        <xdr:cNvPr id="6194" name="Text Box 4">
          <a:extLst>
            <a:ext uri="{FF2B5EF4-FFF2-40B4-BE49-F238E27FC236}">
              <a16:creationId xmlns:a16="http://schemas.microsoft.com/office/drawing/2014/main" id="{C1A5C590-B79C-4D74-A0BD-4D4FCBDE52D6}"/>
            </a:ext>
          </a:extLst>
        </xdr:cNvPr>
        <xdr:cNvSpPr txBox="1">
          <a:spLocks noChangeArrowheads="1"/>
        </xdr:cNvSpPr>
      </xdr:nvSpPr>
      <xdr:spPr bwMode="auto">
        <a:xfrm>
          <a:off x="1211036" y="776287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73519"/>
    <xdr:sp macro="" textlink="">
      <xdr:nvSpPr>
        <xdr:cNvPr id="6195" name="Text Box 6">
          <a:extLst>
            <a:ext uri="{FF2B5EF4-FFF2-40B4-BE49-F238E27FC236}">
              <a16:creationId xmlns:a16="http://schemas.microsoft.com/office/drawing/2014/main" id="{DDD74BA4-41F2-4A17-850D-BA35FD429B01}"/>
            </a:ext>
          </a:extLst>
        </xdr:cNvPr>
        <xdr:cNvSpPr txBox="1">
          <a:spLocks noChangeArrowheads="1"/>
        </xdr:cNvSpPr>
      </xdr:nvSpPr>
      <xdr:spPr bwMode="auto">
        <a:xfrm>
          <a:off x="1211036" y="776287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196" name="Text Box 4">
          <a:extLst>
            <a:ext uri="{FF2B5EF4-FFF2-40B4-BE49-F238E27FC236}">
              <a16:creationId xmlns:a16="http://schemas.microsoft.com/office/drawing/2014/main" id="{3C380189-EB80-45AA-837D-E4C8560A93EB}"/>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197" name="Text Box 6">
          <a:extLst>
            <a:ext uri="{FF2B5EF4-FFF2-40B4-BE49-F238E27FC236}">
              <a16:creationId xmlns:a16="http://schemas.microsoft.com/office/drawing/2014/main" id="{095FCB34-56A0-46FA-8C22-49B12A92CAD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198" name="Text Box 4">
          <a:extLst>
            <a:ext uri="{FF2B5EF4-FFF2-40B4-BE49-F238E27FC236}">
              <a16:creationId xmlns:a16="http://schemas.microsoft.com/office/drawing/2014/main" id="{9EA6BB44-5830-4D6B-B207-021D92403A8B}"/>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199" name="Text Box 6">
          <a:extLst>
            <a:ext uri="{FF2B5EF4-FFF2-40B4-BE49-F238E27FC236}">
              <a16:creationId xmlns:a16="http://schemas.microsoft.com/office/drawing/2014/main" id="{02FC99C9-6963-48B8-87FE-836D42DB5CCD}"/>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200" name="Text Box 4">
          <a:extLst>
            <a:ext uri="{FF2B5EF4-FFF2-40B4-BE49-F238E27FC236}">
              <a16:creationId xmlns:a16="http://schemas.microsoft.com/office/drawing/2014/main" id="{A4B5BF8D-5AD8-4248-A36A-5372638B26FE}"/>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201" name="Text Box 6">
          <a:extLst>
            <a:ext uri="{FF2B5EF4-FFF2-40B4-BE49-F238E27FC236}">
              <a16:creationId xmlns:a16="http://schemas.microsoft.com/office/drawing/2014/main" id="{A6C4C58E-7505-4E6A-8D00-4A82DF98E8D7}"/>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202" name="Text Box 4">
          <a:extLst>
            <a:ext uri="{FF2B5EF4-FFF2-40B4-BE49-F238E27FC236}">
              <a16:creationId xmlns:a16="http://schemas.microsoft.com/office/drawing/2014/main" id="{AE9AB3C6-7391-4126-B526-D08BA70E1D69}"/>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203" name="Text Box 6">
          <a:extLst>
            <a:ext uri="{FF2B5EF4-FFF2-40B4-BE49-F238E27FC236}">
              <a16:creationId xmlns:a16="http://schemas.microsoft.com/office/drawing/2014/main" id="{CB4947C4-459F-4222-9297-DB25010D54E1}"/>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204" name="Text Box 4">
          <a:extLst>
            <a:ext uri="{FF2B5EF4-FFF2-40B4-BE49-F238E27FC236}">
              <a16:creationId xmlns:a16="http://schemas.microsoft.com/office/drawing/2014/main" id="{AE42DF84-1998-436E-9460-A18AC904A224}"/>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205" name="Text Box 6">
          <a:extLst>
            <a:ext uri="{FF2B5EF4-FFF2-40B4-BE49-F238E27FC236}">
              <a16:creationId xmlns:a16="http://schemas.microsoft.com/office/drawing/2014/main" id="{6BF23F58-EB4C-4DE6-8856-7FE75BD4D7AC}"/>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206" name="Text Box 4">
          <a:extLst>
            <a:ext uri="{FF2B5EF4-FFF2-40B4-BE49-F238E27FC236}">
              <a16:creationId xmlns:a16="http://schemas.microsoft.com/office/drawing/2014/main" id="{A4A4C518-49D9-4775-A61D-F5FA0A9E7E7F}"/>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207" name="Text Box 6">
          <a:extLst>
            <a:ext uri="{FF2B5EF4-FFF2-40B4-BE49-F238E27FC236}">
              <a16:creationId xmlns:a16="http://schemas.microsoft.com/office/drawing/2014/main" id="{8C64A037-8484-4D40-9972-14DCB5CA8043}"/>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208" name="Text Box 4">
          <a:extLst>
            <a:ext uri="{FF2B5EF4-FFF2-40B4-BE49-F238E27FC236}">
              <a16:creationId xmlns:a16="http://schemas.microsoft.com/office/drawing/2014/main" id="{7FF9948B-1EE2-40A7-93CD-85B13275171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209" name="Text Box 6">
          <a:extLst>
            <a:ext uri="{FF2B5EF4-FFF2-40B4-BE49-F238E27FC236}">
              <a16:creationId xmlns:a16="http://schemas.microsoft.com/office/drawing/2014/main" id="{F012BC54-AE1F-419B-8607-DFC194A1927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210" name="Text Box 4">
          <a:extLst>
            <a:ext uri="{FF2B5EF4-FFF2-40B4-BE49-F238E27FC236}">
              <a16:creationId xmlns:a16="http://schemas.microsoft.com/office/drawing/2014/main" id="{E24586E9-E498-4691-B1D3-EA2D5307DA00}"/>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211" name="Text Box 6">
          <a:extLst>
            <a:ext uri="{FF2B5EF4-FFF2-40B4-BE49-F238E27FC236}">
              <a16:creationId xmlns:a16="http://schemas.microsoft.com/office/drawing/2014/main" id="{4F165C76-73AC-4081-B9BD-465D4143EB11}"/>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212" name="Text Box 4">
          <a:extLst>
            <a:ext uri="{FF2B5EF4-FFF2-40B4-BE49-F238E27FC236}">
              <a16:creationId xmlns:a16="http://schemas.microsoft.com/office/drawing/2014/main" id="{A0BA7040-21F3-4519-9B68-926D2FBB63E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213" name="Text Box 6">
          <a:extLst>
            <a:ext uri="{FF2B5EF4-FFF2-40B4-BE49-F238E27FC236}">
              <a16:creationId xmlns:a16="http://schemas.microsoft.com/office/drawing/2014/main" id="{9E5E72C2-C62C-4AAF-8192-0A976CE1C42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214" name="Text Box 4">
          <a:extLst>
            <a:ext uri="{FF2B5EF4-FFF2-40B4-BE49-F238E27FC236}">
              <a16:creationId xmlns:a16="http://schemas.microsoft.com/office/drawing/2014/main" id="{F9BE0D99-4A0E-4D9E-B1A2-9623BAD72B8E}"/>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215" name="Text Box 6">
          <a:extLst>
            <a:ext uri="{FF2B5EF4-FFF2-40B4-BE49-F238E27FC236}">
              <a16:creationId xmlns:a16="http://schemas.microsoft.com/office/drawing/2014/main" id="{E00C1EF3-E7D8-4DBC-AA56-286FBBE06F34}"/>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216" name="Text Box 4">
          <a:extLst>
            <a:ext uri="{FF2B5EF4-FFF2-40B4-BE49-F238E27FC236}">
              <a16:creationId xmlns:a16="http://schemas.microsoft.com/office/drawing/2014/main" id="{0C02F8E0-8DC5-4B24-98DD-112E974AE93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217" name="Text Box 6">
          <a:extLst>
            <a:ext uri="{FF2B5EF4-FFF2-40B4-BE49-F238E27FC236}">
              <a16:creationId xmlns:a16="http://schemas.microsoft.com/office/drawing/2014/main" id="{6AF88F27-6A1A-485A-B5E9-D658604D361B}"/>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218" name="Text Box 4">
          <a:extLst>
            <a:ext uri="{FF2B5EF4-FFF2-40B4-BE49-F238E27FC236}">
              <a16:creationId xmlns:a16="http://schemas.microsoft.com/office/drawing/2014/main" id="{DA65A328-4AB1-43B8-B7CF-83E9FFE2923D}"/>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219" name="Text Box 6">
          <a:extLst>
            <a:ext uri="{FF2B5EF4-FFF2-40B4-BE49-F238E27FC236}">
              <a16:creationId xmlns:a16="http://schemas.microsoft.com/office/drawing/2014/main" id="{54DA667C-D651-4918-B3BF-51C61CF68D23}"/>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220" name="Text Box 6">
          <a:extLst>
            <a:ext uri="{FF2B5EF4-FFF2-40B4-BE49-F238E27FC236}">
              <a16:creationId xmlns:a16="http://schemas.microsoft.com/office/drawing/2014/main" id="{85030A79-75C1-412C-9430-57660197C14F}"/>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221" name="Text Box 4">
          <a:extLst>
            <a:ext uri="{FF2B5EF4-FFF2-40B4-BE49-F238E27FC236}">
              <a16:creationId xmlns:a16="http://schemas.microsoft.com/office/drawing/2014/main" id="{B9A9095F-1D22-4F2E-83B3-E039BFE83755}"/>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222" name="Text Box 6">
          <a:extLst>
            <a:ext uri="{FF2B5EF4-FFF2-40B4-BE49-F238E27FC236}">
              <a16:creationId xmlns:a16="http://schemas.microsoft.com/office/drawing/2014/main" id="{BFDB9B37-5A3B-4641-BC38-AE96922E7F43}"/>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223" name="Text Box 4">
          <a:extLst>
            <a:ext uri="{FF2B5EF4-FFF2-40B4-BE49-F238E27FC236}">
              <a16:creationId xmlns:a16="http://schemas.microsoft.com/office/drawing/2014/main" id="{E521C942-2CDE-4458-9918-B134A8A6B8BD}"/>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224" name="Text Box 6">
          <a:extLst>
            <a:ext uri="{FF2B5EF4-FFF2-40B4-BE49-F238E27FC236}">
              <a16:creationId xmlns:a16="http://schemas.microsoft.com/office/drawing/2014/main" id="{B4E8CFFB-B4C7-42F6-82E1-EFD76787D435}"/>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225" name="Text Box 4">
          <a:extLst>
            <a:ext uri="{FF2B5EF4-FFF2-40B4-BE49-F238E27FC236}">
              <a16:creationId xmlns:a16="http://schemas.microsoft.com/office/drawing/2014/main" id="{6EAE49DF-CF56-4819-9DAF-212BE899BC50}"/>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226" name="Text Box 6">
          <a:extLst>
            <a:ext uri="{FF2B5EF4-FFF2-40B4-BE49-F238E27FC236}">
              <a16:creationId xmlns:a16="http://schemas.microsoft.com/office/drawing/2014/main" id="{B0A051FE-8A49-4677-BF91-F445889E599D}"/>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227" name="Text Box 4">
          <a:extLst>
            <a:ext uri="{FF2B5EF4-FFF2-40B4-BE49-F238E27FC236}">
              <a16:creationId xmlns:a16="http://schemas.microsoft.com/office/drawing/2014/main" id="{610AC809-9D51-40ED-8D21-990875E4F7AB}"/>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228" name="Text Box 6">
          <a:extLst>
            <a:ext uri="{FF2B5EF4-FFF2-40B4-BE49-F238E27FC236}">
              <a16:creationId xmlns:a16="http://schemas.microsoft.com/office/drawing/2014/main" id="{17239344-C6E2-4662-8F78-772A24103DF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229" name="Text Box 4">
          <a:extLst>
            <a:ext uri="{FF2B5EF4-FFF2-40B4-BE49-F238E27FC236}">
              <a16:creationId xmlns:a16="http://schemas.microsoft.com/office/drawing/2014/main" id="{51AB3DAA-91DE-470C-B978-BD51D0B90013}"/>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230" name="Text Box 6">
          <a:extLst>
            <a:ext uri="{FF2B5EF4-FFF2-40B4-BE49-F238E27FC236}">
              <a16:creationId xmlns:a16="http://schemas.microsoft.com/office/drawing/2014/main" id="{20C2755E-EB13-48A4-97F8-C0FD1E6FB0ED}"/>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231" name="Text Box 4">
          <a:extLst>
            <a:ext uri="{FF2B5EF4-FFF2-40B4-BE49-F238E27FC236}">
              <a16:creationId xmlns:a16="http://schemas.microsoft.com/office/drawing/2014/main" id="{DF4E3C48-8B71-4B87-968E-DECEB883D4C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232" name="Text Box 6">
          <a:extLst>
            <a:ext uri="{FF2B5EF4-FFF2-40B4-BE49-F238E27FC236}">
              <a16:creationId xmlns:a16="http://schemas.microsoft.com/office/drawing/2014/main" id="{E141EE1E-A1C6-4642-8FA1-59B317BC42A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233" name="Text Box 4">
          <a:extLst>
            <a:ext uri="{FF2B5EF4-FFF2-40B4-BE49-F238E27FC236}">
              <a16:creationId xmlns:a16="http://schemas.microsoft.com/office/drawing/2014/main" id="{0BC5C6D5-B6C5-4859-9271-086CEB9420F7}"/>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234" name="Text Box 6">
          <a:extLst>
            <a:ext uri="{FF2B5EF4-FFF2-40B4-BE49-F238E27FC236}">
              <a16:creationId xmlns:a16="http://schemas.microsoft.com/office/drawing/2014/main" id="{D63AEAD7-B46F-4CC3-921E-7AE25EE184EE}"/>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235" name="Text Box 4">
          <a:extLst>
            <a:ext uri="{FF2B5EF4-FFF2-40B4-BE49-F238E27FC236}">
              <a16:creationId xmlns:a16="http://schemas.microsoft.com/office/drawing/2014/main" id="{9B01659A-C0EF-4D3A-B091-DD640CC0709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236" name="Text Box 6">
          <a:extLst>
            <a:ext uri="{FF2B5EF4-FFF2-40B4-BE49-F238E27FC236}">
              <a16:creationId xmlns:a16="http://schemas.microsoft.com/office/drawing/2014/main" id="{9FC7F288-B0D7-4322-8E9A-353F4965964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237" name="Text Box 4">
          <a:extLst>
            <a:ext uri="{FF2B5EF4-FFF2-40B4-BE49-F238E27FC236}">
              <a16:creationId xmlns:a16="http://schemas.microsoft.com/office/drawing/2014/main" id="{00C60D26-5713-4589-934B-92A80B785410}"/>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238" name="Text Box 6">
          <a:extLst>
            <a:ext uri="{FF2B5EF4-FFF2-40B4-BE49-F238E27FC236}">
              <a16:creationId xmlns:a16="http://schemas.microsoft.com/office/drawing/2014/main" id="{7B8EA412-FB3E-4522-98C3-A87EFDF1F793}"/>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239" name="Text Box 6">
          <a:extLst>
            <a:ext uri="{FF2B5EF4-FFF2-40B4-BE49-F238E27FC236}">
              <a16:creationId xmlns:a16="http://schemas.microsoft.com/office/drawing/2014/main" id="{D7B68636-44B5-47D8-B1ED-D674C898275F}"/>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240" name="Text Box 4">
          <a:extLst>
            <a:ext uri="{FF2B5EF4-FFF2-40B4-BE49-F238E27FC236}">
              <a16:creationId xmlns:a16="http://schemas.microsoft.com/office/drawing/2014/main" id="{737FC50F-E5C1-4ECF-A790-A8E754F1D1CC}"/>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241" name="Text Box 6">
          <a:extLst>
            <a:ext uri="{FF2B5EF4-FFF2-40B4-BE49-F238E27FC236}">
              <a16:creationId xmlns:a16="http://schemas.microsoft.com/office/drawing/2014/main" id="{7858851D-4F4C-4D1F-94B2-C7494148A3E6}"/>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242" name="Text Box 4">
          <a:extLst>
            <a:ext uri="{FF2B5EF4-FFF2-40B4-BE49-F238E27FC236}">
              <a16:creationId xmlns:a16="http://schemas.microsoft.com/office/drawing/2014/main" id="{F8911E19-F63A-410B-8BCC-532A09C1869E}"/>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243" name="Text Box 6">
          <a:extLst>
            <a:ext uri="{FF2B5EF4-FFF2-40B4-BE49-F238E27FC236}">
              <a16:creationId xmlns:a16="http://schemas.microsoft.com/office/drawing/2014/main" id="{A7502555-E4CE-49F1-8767-AEE798A91536}"/>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244" name="Text Box 4">
          <a:extLst>
            <a:ext uri="{FF2B5EF4-FFF2-40B4-BE49-F238E27FC236}">
              <a16:creationId xmlns:a16="http://schemas.microsoft.com/office/drawing/2014/main" id="{97823A9E-B066-4315-A150-260528276242}"/>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245" name="Text Box 6">
          <a:extLst>
            <a:ext uri="{FF2B5EF4-FFF2-40B4-BE49-F238E27FC236}">
              <a16:creationId xmlns:a16="http://schemas.microsoft.com/office/drawing/2014/main" id="{E45591E5-6CC4-4271-B7DA-9A741556C7A4}"/>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246" name="Text Box 4">
          <a:extLst>
            <a:ext uri="{FF2B5EF4-FFF2-40B4-BE49-F238E27FC236}">
              <a16:creationId xmlns:a16="http://schemas.microsoft.com/office/drawing/2014/main" id="{1FD90CC6-CA21-464E-9EBA-7E642067785C}"/>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247" name="Text Box 6">
          <a:extLst>
            <a:ext uri="{FF2B5EF4-FFF2-40B4-BE49-F238E27FC236}">
              <a16:creationId xmlns:a16="http://schemas.microsoft.com/office/drawing/2014/main" id="{A76CCC0B-3C3B-4DC2-B1FD-8248E76A86F3}"/>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73519"/>
    <xdr:sp macro="" textlink="">
      <xdr:nvSpPr>
        <xdr:cNvPr id="6248" name="Text Box 4">
          <a:extLst>
            <a:ext uri="{FF2B5EF4-FFF2-40B4-BE49-F238E27FC236}">
              <a16:creationId xmlns:a16="http://schemas.microsoft.com/office/drawing/2014/main" id="{96A8BD32-FEC1-4CDB-8BB5-3A22814EC8C3}"/>
            </a:ext>
          </a:extLst>
        </xdr:cNvPr>
        <xdr:cNvSpPr txBox="1">
          <a:spLocks noChangeArrowheads="1"/>
        </xdr:cNvSpPr>
      </xdr:nvSpPr>
      <xdr:spPr bwMode="auto">
        <a:xfrm>
          <a:off x="1211036" y="776287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73519"/>
    <xdr:sp macro="" textlink="">
      <xdr:nvSpPr>
        <xdr:cNvPr id="6249" name="Text Box 6">
          <a:extLst>
            <a:ext uri="{FF2B5EF4-FFF2-40B4-BE49-F238E27FC236}">
              <a16:creationId xmlns:a16="http://schemas.microsoft.com/office/drawing/2014/main" id="{1967CCEA-BF40-49D5-B527-7A86DF077B26}"/>
            </a:ext>
          </a:extLst>
        </xdr:cNvPr>
        <xdr:cNvSpPr txBox="1">
          <a:spLocks noChangeArrowheads="1"/>
        </xdr:cNvSpPr>
      </xdr:nvSpPr>
      <xdr:spPr bwMode="auto">
        <a:xfrm>
          <a:off x="1211036" y="776287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250" name="Text Box 4">
          <a:extLst>
            <a:ext uri="{FF2B5EF4-FFF2-40B4-BE49-F238E27FC236}">
              <a16:creationId xmlns:a16="http://schemas.microsoft.com/office/drawing/2014/main" id="{FD4B397B-9AFC-42DB-8532-13632232998D}"/>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251" name="Text Box 6">
          <a:extLst>
            <a:ext uri="{FF2B5EF4-FFF2-40B4-BE49-F238E27FC236}">
              <a16:creationId xmlns:a16="http://schemas.microsoft.com/office/drawing/2014/main" id="{1996D541-5674-473B-8C50-3B72578C6BF4}"/>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44944"/>
    <xdr:sp macro="" textlink="">
      <xdr:nvSpPr>
        <xdr:cNvPr id="6252" name="Text Box 4">
          <a:extLst>
            <a:ext uri="{FF2B5EF4-FFF2-40B4-BE49-F238E27FC236}">
              <a16:creationId xmlns:a16="http://schemas.microsoft.com/office/drawing/2014/main" id="{4B7189E1-95ED-40DB-A37F-408E227D45E0}"/>
            </a:ext>
          </a:extLst>
        </xdr:cNvPr>
        <xdr:cNvSpPr txBox="1">
          <a:spLocks noChangeArrowheads="1"/>
        </xdr:cNvSpPr>
      </xdr:nvSpPr>
      <xdr:spPr bwMode="auto">
        <a:xfrm>
          <a:off x="2598964"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44944"/>
    <xdr:sp macro="" textlink="">
      <xdr:nvSpPr>
        <xdr:cNvPr id="6253" name="Text Box 6">
          <a:extLst>
            <a:ext uri="{FF2B5EF4-FFF2-40B4-BE49-F238E27FC236}">
              <a16:creationId xmlns:a16="http://schemas.microsoft.com/office/drawing/2014/main" id="{336609CA-1328-4EC9-9987-3F20F2348129}"/>
            </a:ext>
          </a:extLst>
        </xdr:cNvPr>
        <xdr:cNvSpPr txBox="1">
          <a:spLocks noChangeArrowheads="1"/>
        </xdr:cNvSpPr>
      </xdr:nvSpPr>
      <xdr:spPr bwMode="auto">
        <a:xfrm>
          <a:off x="2598964"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254" name="Text Box 4">
          <a:extLst>
            <a:ext uri="{FF2B5EF4-FFF2-40B4-BE49-F238E27FC236}">
              <a16:creationId xmlns:a16="http://schemas.microsoft.com/office/drawing/2014/main" id="{238A4706-AFB6-47AD-8B30-8E53A2CA914D}"/>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44944"/>
    <xdr:sp macro="" textlink="">
      <xdr:nvSpPr>
        <xdr:cNvPr id="6255" name="Text Box 6">
          <a:extLst>
            <a:ext uri="{FF2B5EF4-FFF2-40B4-BE49-F238E27FC236}">
              <a16:creationId xmlns:a16="http://schemas.microsoft.com/office/drawing/2014/main" id="{40C55000-CC38-497A-B9EE-F22C1F3BE287}"/>
            </a:ext>
          </a:extLst>
        </xdr:cNvPr>
        <xdr:cNvSpPr txBox="1">
          <a:spLocks noChangeArrowheads="1"/>
        </xdr:cNvSpPr>
      </xdr:nvSpPr>
      <xdr:spPr bwMode="auto">
        <a:xfrm>
          <a:off x="121103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44944"/>
    <xdr:sp macro="" textlink="">
      <xdr:nvSpPr>
        <xdr:cNvPr id="6256" name="Text Box 4">
          <a:extLst>
            <a:ext uri="{FF2B5EF4-FFF2-40B4-BE49-F238E27FC236}">
              <a16:creationId xmlns:a16="http://schemas.microsoft.com/office/drawing/2014/main" id="{DDEAB9DC-69B8-4B95-A31C-B1EAC841C56D}"/>
            </a:ext>
          </a:extLst>
        </xdr:cNvPr>
        <xdr:cNvSpPr txBox="1">
          <a:spLocks noChangeArrowheads="1"/>
        </xdr:cNvSpPr>
      </xdr:nvSpPr>
      <xdr:spPr bwMode="auto">
        <a:xfrm>
          <a:off x="0"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44944"/>
    <xdr:sp macro="" textlink="">
      <xdr:nvSpPr>
        <xdr:cNvPr id="6257" name="Text Box 6">
          <a:extLst>
            <a:ext uri="{FF2B5EF4-FFF2-40B4-BE49-F238E27FC236}">
              <a16:creationId xmlns:a16="http://schemas.microsoft.com/office/drawing/2014/main" id="{BD0A94DE-B317-4E74-954A-5F83CCB53748}"/>
            </a:ext>
          </a:extLst>
        </xdr:cNvPr>
        <xdr:cNvSpPr txBox="1">
          <a:spLocks noChangeArrowheads="1"/>
        </xdr:cNvSpPr>
      </xdr:nvSpPr>
      <xdr:spPr bwMode="auto">
        <a:xfrm>
          <a:off x="0"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258" name="Text Box 6">
          <a:extLst>
            <a:ext uri="{FF2B5EF4-FFF2-40B4-BE49-F238E27FC236}">
              <a16:creationId xmlns:a16="http://schemas.microsoft.com/office/drawing/2014/main" id="{0C8F6383-1641-4968-A959-A69E79B1FE95}"/>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44944"/>
    <xdr:sp macro="" textlink="">
      <xdr:nvSpPr>
        <xdr:cNvPr id="6259" name="Text Box 4">
          <a:extLst>
            <a:ext uri="{FF2B5EF4-FFF2-40B4-BE49-F238E27FC236}">
              <a16:creationId xmlns:a16="http://schemas.microsoft.com/office/drawing/2014/main" id="{E4F22A4F-881B-47E8-ADA9-87DE6A966BBB}"/>
            </a:ext>
          </a:extLst>
        </xdr:cNvPr>
        <xdr:cNvSpPr txBox="1">
          <a:spLocks noChangeArrowheads="1"/>
        </xdr:cNvSpPr>
      </xdr:nvSpPr>
      <xdr:spPr bwMode="auto">
        <a:xfrm>
          <a:off x="5490482"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44944"/>
    <xdr:sp macro="" textlink="">
      <xdr:nvSpPr>
        <xdr:cNvPr id="6260" name="Text Box 6">
          <a:extLst>
            <a:ext uri="{FF2B5EF4-FFF2-40B4-BE49-F238E27FC236}">
              <a16:creationId xmlns:a16="http://schemas.microsoft.com/office/drawing/2014/main" id="{1C0E6B9E-43E7-4C79-BA21-D4F4E618D4E8}"/>
            </a:ext>
          </a:extLst>
        </xdr:cNvPr>
        <xdr:cNvSpPr txBox="1">
          <a:spLocks noChangeArrowheads="1"/>
        </xdr:cNvSpPr>
      </xdr:nvSpPr>
      <xdr:spPr bwMode="auto">
        <a:xfrm>
          <a:off x="5490482"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44944"/>
    <xdr:sp macro="" textlink="">
      <xdr:nvSpPr>
        <xdr:cNvPr id="6261" name="Text Box 4">
          <a:extLst>
            <a:ext uri="{FF2B5EF4-FFF2-40B4-BE49-F238E27FC236}">
              <a16:creationId xmlns:a16="http://schemas.microsoft.com/office/drawing/2014/main" id="{3351E317-55A4-4C2D-B54B-95B3582E63B3}"/>
            </a:ext>
          </a:extLst>
        </xdr:cNvPr>
        <xdr:cNvSpPr txBox="1">
          <a:spLocks noChangeArrowheads="1"/>
        </xdr:cNvSpPr>
      </xdr:nvSpPr>
      <xdr:spPr bwMode="auto">
        <a:xfrm>
          <a:off x="427944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44944"/>
    <xdr:sp macro="" textlink="">
      <xdr:nvSpPr>
        <xdr:cNvPr id="6262" name="Text Box 6">
          <a:extLst>
            <a:ext uri="{FF2B5EF4-FFF2-40B4-BE49-F238E27FC236}">
              <a16:creationId xmlns:a16="http://schemas.microsoft.com/office/drawing/2014/main" id="{A8AD000C-C265-46E4-8BDB-F7CE26FC083C}"/>
            </a:ext>
          </a:extLst>
        </xdr:cNvPr>
        <xdr:cNvSpPr txBox="1">
          <a:spLocks noChangeArrowheads="1"/>
        </xdr:cNvSpPr>
      </xdr:nvSpPr>
      <xdr:spPr bwMode="auto">
        <a:xfrm>
          <a:off x="4279446" y="77628750"/>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6263" name="Text Box 4">
          <a:extLst>
            <a:ext uri="{FF2B5EF4-FFF2-40B4-BE49-F238E27FC236}">
              <a16:creationId xmlns:a16="http://schemas.microsoft.com/office/drawing/2014/main" id="{A2176961-BF59-4E9A-AAE3-276810D1F81E}"/>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6264" name="Text Box 6">
          <a:extLst>
            <a:ext uri="{FF2B5EF4-FFF2-40B4-BE49-F238E27FC236}">
              <a16:creationId xmlns:a16="http://schemas.microsoft.com/office/drawing/2014/main" id="{8FB7A9C2-7080-4EE0-B467-39D73FFF6C93}"/>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265" name="Text Box 4">
          <a:extLst>
            <a:ext uri="{FF2B5EF4-FFF2-40B4-BE49-F238E27FC236}">
              <a16:creationId xmlns:a16="http://schemas.microsoft.com/office/drawing/2014/main" id="{E9BA762F-A937-4392-9826-DAA4E590DFDA}"/>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266" name="Text Box 6">
          <a:extLst>
            <a:ext uri="{FF2B5EF4-FFF2-40B4-BE49-F238E27FC236}">
              <a16:creationId xmlns:a16="http://schemas.microsoft.com/office/drawing/2014/main" id="{594B30ED-689B-4171-91FC-C29298AD8C1A}"/>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267" name="Text Box 4">
          <a:extLst>
            <a:ext uri="{FF2B5EF4-FFF2-40B4-BE49-F238E27FC236}">
              <a16:creationId xmlns:a16="http://schemas.microsoft.com/office/drawing/2014/main" id="{72B9F031-E5C6-4CEE-A85E-B9F7DCAEF7AB}"/>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268" name="Text Box 6">
          <a:extLst>
            <a:ext uri="{FF2B5EF4-FFF2-40B4-BE49-F238E27FC236}">
              <a16:creationId xmlns:a16="http://schemas.microsoft.com/office/drawing/2014/main" id="{0FEA0F6B-2194-4516-BA81-53F4C118103A}"/>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269" name="Text Box 4">
          <a:extLst>
            <a:ext uri="{FF2B5EF4-FFF2-40B4-BE49-F238E27FC236}">
              <a16:creationId xmlns:a16="http://schemas.microsoft.com/office/drawing/2014/main" id="{AA49D9A6-5E14-4961-9AF8-FD6807E67753}"/>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270" name="Text Box 6">
          <a:extLst>
            <a:ext uri="{FF2B5EF4-FFF2-40B4-BE49-F238E27FC236}">
              <a16:creationId xmlns:a16="http://schemas.microsoft.com/office/drawing/2014/main" id="{DF96C127-55A9-4774-80E0-1C7F89FC9B9E}"/>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271" name="Text Box 4">
          <a:extLst>
            <a:ext uri="{FF2B5EF4-FFF2-40B4-BE49-F238E27FC236}">
              <a16:creationId xmlns:a16="http://schemas.microsoft.com/office/drawing/2014/main" id="{6B7C55B0-6AF4-417B-9B44-2A2AACD3D3A5}"/>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272" name="Text Box 6">
          <a:extLst>
            <a:ext uri="{FF2B5EF4-FFF2-40B4-BE49-F238E27FC236}">
              <a16:creationId xmlns:a16="http://schemas.microsoft.com/office/drawing/2014/main" id="{6226B312-526E-4631-B17E-1910E04BBAB9}"/>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273" name="Text Box 4">
          <a:extLst>
            <a:ext uri="{FF2B5EF4-FFF2-40B4-BE49-F238E27FC236}">
              <a16:creationId xmlns:a16="http://schemas.microsoft.com/office/drawing/2014/main" id="{E4044630-F374-40D0-ACD4-195E94F28213}"/>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274" name="Text Box 6">
          <a:extLst>
            <a:ext uri="{FF2B5EF4-FFF2-40B4-BE49-F238E27FC236}">
              <a16:creationId xmlns:a16="http://schemas.microsoft.com/office/drawing/2014/main" id="{87E25A99-AD9B-4F60-98DD-05BADBFB1102}"/>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275" name="Text Box 4">
          <a:extLst>
            <a:ext uri="{FF2B5EF4-FFF2-40B4-BE49-F238E27FC236}">
              <a16:creationId xmlns:a16="http://schemas.microsoft.com/office/drawing/2014/main" id="{D1CE9C57-3DA5-4620-AEC0-BAA98E96215C}"/>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276" name="Text Box 6">
          <a:extLst>
            <a:ext uri="{FF2B5EF4-FFF2-40B4-BE49-F238E27FC236}">
              <a16:creationId xmlns:a16="http://schemas.microsoft.com/office/drawing/2014/main" id="{67B87556-06D8-44FC-9C24-2505FB3F96EC}"/>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277" name="Text Box 4">
          <a:extLst>
            <a:ext uri="{FF2B5EF4-FFF2-40B4-BE49-F238E27FC236}">
              <a16:creationId xmlns:a16="http://schemas.microsoft.com/office/drawing/2014/main" id="{B8B4FCE4-0703-4456-8C27-6D42C56CE38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278" name="Text Box 6">
          <a:extLst>
            <a:ext uri="{FF2B5EF4-FFF2-40B4-BE49-F238E27FC236}">
              <a16:creationId xmlns:a16="http://schemas.microsoft.com/office/drawing/2014/main" id="{31E9DD1C-1345-4DAF-861D-046AE1B2DBF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279" name="Text Box 4">
          <a:extLst>
            <a:ext uri="{FF2B5EF4-FFF2-40B4-BE49-F238E27FC236}">
              <a16:creationId xmlns:a16="http://schemas.microsoft.com/office/drawing/2014/main" id="{194B0EA6-A65F-44A9-9807-8C69CC23C25B}"/>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280" name="Text Box 6">
          <a:extLst>
            <a:ext uri="{FF2B5EF4-FFF2-40B4-BE49-F238E27FC236}">
              <a16:creationId xmlns:a16="http://schemas.microsoft.com/office/drawing/2014/main" id="{004E28F0-7742-47CC-99ED-FB8420EBDBB4}"/>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281" name="Text Box 4">
          <a:extLst>
            <a:ext uri="{FF2B5EF4-FFF2-40B4-BE49-F238E27FC236}">
              <a16:creationId xmlns:a16="http://schemas.microsoft.com/office/drawing/2014/main" id="{20BE982B-1449-4669-BB99-7DC705E9323E}"/>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282" name="Text Box 6">
          <a:extLst>
            <a:ext uri="{FF2B5EF4-FFF2-40B4-BE49-F238E27FC236}">
              <a16:creationId xmlns:a16="http://schemas.microsoft.com/office/drawing/2014/main" id="{859D4D15-CDAE-4801-8964-99781AB7464C}"/>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283" name="Text Box 4">
          <a:extLst>
            <a:ext uri="{FF2B5EF4-FFF2-40B4-BE49-F238E27FC236}">
              <a16:creationId xmlns:a16="http://schemas.microsoft.com/office/drawing/2014/main" id="{D81300DE-1597-442F-B9F0-BF143A6BB356}"/>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284" name="Text Box 6">
          <a:extLst>
            <a:ext uri="{FF2B5EF4-FFF2-40B4-BE49-F238E27FC236}">
              <a16:creationId xmlns:a16="http://schemas.microsoft.com/office/drawing/2014/main" id="{A4AB36F1-A056-4055-A373-D6E7DB4CFC80}"/>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285" name="Text Box 4">
          <a:extLst>
            <a:ext uri="{FF2B5EF4-FFF2-40B4-BE49-F238E27FC236}">
              <a16:creationId xmlns:a16="http://schemas.microsoft.com/office/drawing/2014/main" id="{5BCC4603-641F-444E-B9BC-F2F78853AF69}"/>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286" name="Text Box 6">
          <a:extLst>
            <a:ext uri="{FF2B5EF4-FFF2-40B4-BE49-F238E27FC236}">
              <a16:creationId xmlns:a16="http://schemas.microsoft.com/office/drawing/2014/main" id="{87716599-3ABE-4423-B521-DFE366CA5540}"/>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287" name="Text Box 4">
          <a:extLst>
            <a:ext uri="{FF2B5EF4-FFF2-40B4-BE49-F238E27FC236}">
              <a16:creationId xmlns:a16="http://schemas.microsoft.com/office/drawing/2014/main" id="{9BCDF741-9D2C-42A3-B73E-FEBAB38AB955}"/>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288" name="Text Box 6">
          <a:extLst>
            <a:ext uri="{FF2B5EF4-FFF2-40B4-BE49-F238E27FC236}">
              <a16:creationId xmlns:a16="http://schemas.microsoft.com/office/drawing/2014/main" id="{F2199908-D405-48D9-BD06-174A9461ECB6}"/>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289" name="Text Box 4">
          <a:extLst>
            <a:ext uri="{FF2B5EF4-FFF2-40B4-BE49-F238E27FC236}">
              <a16:creationId xmlns:a16="http://schemas.microsoft.com/office/drawing/2014/main" id="{1476BE9A-EE69-4955-A6CE-DDAF9FF42A8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290" name="Text Box 6">
          <a:extLst>
            <a:ext uri="{FF2B5EF4-FFF2-40B4-BE49-F238E27FC236}">
              <a16:creationId xmlns:a16="http://schemas.microsoft.com/office/drawing/2014/main" id="{DBB006C8-063D-4828-86FB-0C67C6013F2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291" name="Text Box 4">
          <a:extLst>
            <a:ext uri="{FF2B5EF4-FFF2-40B4-BE49-F238E27FC236}">
              <a16:creationId xmlns:a16="http://schemas.microsoft.com/office/drawing/2014/main" id="{0201F8E3-748D-4293-92BF-6097808259BC}"/>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292" name="Text Box 6">
          <a:extLst>
            <a:ext uri="{FF2B5EF4-FFF2-40B4-BE49-F238E27FC236}">
              <a16:creationId xmlns:a16="http://schemas.microsoft.com/office/drawing/2014/main" id="{780039DB-B035-4E59-8BB2-440788E0628F}"/>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293" name="Text Box 4">
          <a:extLst>
            <a:ext uri="{FF2B5EF4-FFF2-40B4-BE49-F238E27FC236}">
              <a16:creationId xmlns:a16="http://schemas.microsoft.com/office/drawing/2014/main" id="{DAA5CC89-5FFB-4615-9A1A-6685D66F64D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294" name="Text Box 6">
          <a:extLst>
            <a:ext uri="{FF2B5EF4-FFF2-40B4-BE49-F238E27FC236}">
              <a16:creationId xmlns:a16="http://schemas.microsoft.com/office/drawing/2014/main" id="{88A75E40-9407-481F-BD36-A5BB5323F85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295" name="Text Box 4">
          <a:extLst>
            <a:ext uri="{FF2B5EF4-FFF2-40B4-BE49-F238E27FC236}">
              <a16:creationId xmlns:a16="http://schemas.microsoft.com/office/drawing/2014/main" id="{95718AAA-23BB-43D6-B36F-421285547FCF}"/>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296" name="Text Box 6">
          <a:extLst>
            <a:ext uri="{FF2B5EF4-FFF2-40B4-BE49-F238E27FC236}">
              <a16:creationId xmlns:a16="http://schemas.microsoft.com/office/drawing/2014/main" id="{CE9728BD-5C2E-407F-A70A-FDE69DE32456}"/>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297" name="Text Box 4">
          <a:extLst>
            <a:ext uri="{FF2B5EF4-FFF2-40B4-BE49-F238E27FC236}">
              <a16:creationId xmlns:a16="http://schemas.microsoft.com/office/drawing/2014/main" id="{4CE42B5D-8B4A-4E6B-9A3D-F46CA5FBFC2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298" name="Text Box 6">
          <a:extLst>
            <a:ext uri="{FF2B5EF4-FFF2-40B4-BE49-F238E27FC236}">
              <a16:creationId xmlns:a16="http://schemas.microsoft.com/office/drawing/2014/main" id="{74B6B5F2-4C75-445E-BA1C-C575C720844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299" name="Text Box 4">
          <a:extLst>
            <a:ext uri="{FF2B5EF4-FFF2-40B4-BE49-F238E27FC236}">
              <a16:creationId xmlns:a16="http://schemas.microsoft.com/office/drawing/2014/main" id="{0DCA6C68-99D7-4E4A-AEFF-BB5CBE866E3A}"/>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300" name="Text Box 6">
          <a:extLst>
            <a:ext uri="{FF2B5EF4-FFF2-40B4-BE49-F238E27FC236}">
              <a16:creationId xmlns:a16="http://schemas.microsoft.com/office/drawing/2014/main" id="{9FF62F1D-00A2-42B3-87D7-58527D8DCE3C}"/>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301" name="Text Box 6">
          <a:extLst>
            <a:ext uri="{FF2B5EF4-FFF2-40B4-BE49-F238E27FC236}">
              <a16:creationId xmlns:a16="http://schemas.microsoft.com/office/drawing/2014/main" id="{27526AAA-7C94-4AA4-9E48-3B6F9E7BCDF7}"/>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302" name="Text Box 4">
          <a:extLst>
            <a:ext uri="{FF2B5EF4-FFF2-40B4-BE49-F238E27FC236}">
              <a16:creationId xmlns:a16="http://schemas.microsoft.com/office/drawing/2014/main" id="{F76C5CF6-75D2-42F6-BEF7-70F7782AB8AF}"/>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303" name="Text Box 6">
          <a:extLst>
            <a:ext uri="{FF2B5EF4-FFF2-40B4-BE49-F238E27FC236}">
              <a16:creationId xmlns:a16="http://schemas.microsoft.com/office/drawing/2014/main" id="{C1ED7C43-B488-4339-9874-9B66588699BD}"/>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304" name="Text Box 4">
          <a:extLst>
            <a:ext uri="{FF2B5EF4-FFF2-40B4-BE49-F238E27FC236}">
              <a16:creationId xmlns:a16="http://schemas.microsoft.com/office/drawing/2014/main" id="{D58D7EC7-6CA7-4347-BB82-62C76F49DC8E}"/>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305" name="Text Box 6">
          <a:extLst>
            <a:ext uri="{FF2B5EF4-FFF2-40B4-BE49-F238E27FC236}">
              <a16:creationId xmlns:a16="http://schemas.microsoft.com/office/drawing/2014/main" id="{E189CC7F-E4BE-4771-B2C0-443729EFD6A4}"/>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306" name="Text Box 4">
          <a:extLst>
            <a:ext uri="{FF2B5EF4-FFF2-40B4-BE49-F238E27FC236}">
              <a16:creationId xmlns:a16="http://schemas.microsoft.com/office/drawing/2014/main" id="{0B0ED83F-D100-4780-BD3C-B1C07F5CA9ED}"/>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307" name="Text Box 6">
          <a:extLst>
            <a:ext uri="{FF2B5EF4-FFF2-40B4-BE49-F238E27FC236}">
              <a16:creationId xmlns:a16="http://schemas.microsoft.com/office/drawing/2014/main" id="{7717DB20-483F-4D8F-B958-643A11383B1D}"/>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308" name="Text Box 4">
          <a:extLst>
            <a:ext uri="{FF2B5EF4-FFF2-40B4-BE49-F238E27FC236}">
              <a16:creationId xmlns:a16="http://schemas.microsoft.com/office/drawing/2014/main" id="{21BF11CD-DBA3-4689-B7DE-15DEFB0E73FB}"/>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309" name="Text Box 6">
          <a:extLst>
            <a:ext uri="{FF2B5EF4-FFF2-40B4-BE49-F238E27FC236}">
              <a16:creationId xmlns:a16="http://schemas.microsoft.com/office/drawing/2014/main" id="{272DDF94-10DC-4EE8-81EE-C61341F3B21C}"/>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310" name="Text Box 4">
          <a:extLst>
            <a:ext uri="{FF2B5EF4-FFF2-40B4-BE49-F238E27FC236}">
              <a16:creationId xmlns:a16="http://schemas.microsoft.com/office/drawing/2014/main" id="{B0D0D232-E125-4EB3-B0EB-C4452AB67741}"/>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311" name="Text Box 6">
          <a:extLst>
            <a:ext uri="{FF2B5EF4-FFF2-40B4-BE49-F238E27FC236}">
              <a16:creationId xmlns:a16="http://schemas.microsoft.com/office/drawing/2014/main" id="{603C6277-74A0-4EC4-9741-BB72AA536C3D}"/>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312" name="Text Box 4">
          <a:extLst>
            <a:ext uri="{FF2B5EF4-FFF2-40B4-BE49-F238E27FC236}">
              <a16:creationId xmlns:a16="http://schemas.microsoft.com/office/drawing/2014/main" id="{6243EF06-488B-4F31-ADA7-1CC05EAB9A2A}"/>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313" name="Text Box 6">
          <a:extLst>
            <a:ext uri="{FF2B5EF4-FFF2-40B4-BE49-F238E27FC236}">
              <a16:creationId xmlns:a16="http://schemas.microsoft.com/office/drawing/2014/main" id="{5C207C3F-4295-49D4-8E05-F820EBD215C8}"/>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314" name="Text Box 4">
          <a:extLst>
            <a:ext uri="{FF2B5EF4-FFF2-40B4-BE49-F238E27FC236}">
              <a16:creationId xmlns:a16="http://schemas.microsoft.com/office/drawing/2014/main" id="{3D852981-0090-4CB9-9EF9-56334873D789}"/>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315" name="Text Box 6">
          <a:extLst>
            <a:ext uri="{FF2B5EF4-FFF2-40B4-BE49-F238E27FC236}">
              <a16:creationId xmlns:a16="http://schemas.microsoft.com/office/drawing/2014/main" id="{66B2F0D7-A9FD-4510-BCF4-A864C7EA16FD}"/>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6316" name="Text Box 4">
          <a:extLst>
            <a:ext uri="{FF2B5EF4-FFF2-40B4-BE49-F238E27FC236}">
              <a16:creationId xmlns:a16="http://schemas.microsoft.com/office/drawing/2014/main" id="{499CC78E-F2B1-4130-8E63-35D6912DA041}"/>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6317" name="Text Box 6">
          <a:extLst>
            <a:ext uri="{FF2B5EF4-FFF2-40B4-BE49-F238E27FC236}">
              <a16:creationId xmlns:a16="http://schemas.microsoft.com/office/drawing/2014/main" id="{F753DDD8-5281-4EA9-9A06-886A21F4A122}"/>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318" name="Text Box 4">
          <a:extLst>
            <a:ext uri="{FF2B5EF4-FFF2-40B4-BE49-F238E27FC236}">
              <a16:creationId xmlns:a16="http://schemas.microsoft.com/office/drawing/2014/main" id="{8F2071AC-023D-455E-8D1F-C0D0BABB8957}"/>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319" name="Text Box 6">
          <a:extLst>
            <a:ext uri="{FF2B5EF4-FFF2-40B4-BE49-F238E27FC236}">
              <a16:creationId xmlns:a16="http://schemas.microsoft.com/office/drawing/2014/main" id="{033C1629-64C4-4E5E-BF41-63D46D9CA5D9}"/>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6320" name="Text Box 4">
          <a:extLst>
            <a:ext uri="{FF2B5EF4-FFF2-40B4-BE49-F238E27FC236}">
              <a16:creationId xmlns:a16="http://schemas.microsoft.com/office/drawing/2014/main" id="{F8D2B353-3EE9-4CAA-BC3D-414DEF65FE50}"/>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6321" name="Text Box 6">
          <a:extLst>
            <a:ext uri="{FF2B5EF4-FFF2-40B4-BE49-F238E27FC236}">
              <a16:creationId xmlns:a16="http://schemas.microsoft.com/office/drawing/2014/main" id="{0B394B81-620A-4D9F-AFBA-289A31B5838A}"/>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322" name="Text Box 4">
          <a:extLst>
            <a:ext uri="{FF2B5EF4-FFF2-40B4-BE49-F238E27FC236}">
              <a16:creationId xmlns:a16="http://schemas.microsoft.com/office/drawing/2014/main" id="{51A71022-FED1-4105-9AB6-CC0EC22E1048}"/>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323" name="Text Box 6">
          <a:extLst>
            <a:ext uri="{FF2B5EF4-FFF2-40B4-BE49-F238E27FC236}">
              <a16:creationId xmlns:a16="http://schemas.microsoft.com/office/drawing/2014/main" id="{12DD9371-DC39-47D9-8860-10A8837CA15D}"/>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324" name="Text Box 4">
          <a:extLst>
            <a:ext uri="{FF2B5EF4-FFF2-40B4-BE49-F238E27FC236}">
              <a16:creationId xmlns:a16="http://schemas.microsoft.com/office/drawing/2014/main" id="{378BFCF0-19CC-4E8E-A462-DD9AA7CFC2F2}"/>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325" name="Text Box 6">
          <a:extLst>
            <a:ext uri="{FF2B5EF4-FFF2-40B4-BE49-F238E27FC236}">
              <a16:creationId xmlns:a16="http://schemas.microsoft.com/office/drawing/2014/main" id="{4A33E470-EA3D-447D-A9E3-2B7E096C045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326" name="Text Box 4">
          <a:extLst>
            <a:ext uri="{FF2B5EF4-FFF2-40B4-BE49-F238E27FC236}">
              <a16:creationId xmlns:a16="http://schemas.microsoft.com/office/drawing/2014/main" id="{462CC58F-39A9-4F7E-8947-A22A5C616225}"/>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327" name="Text Box 6">
          <a:extLst>
            <a:ext uri="{FF2B5EF4-FFF2-40B4-BE49-F238E27FC236}">
              <a16:creationId xmlns:a16="http://schemas.microsoft.com/office/drawing/2014/main" id="{C8C649CA-9122-4CC9-BCA7-0DF8FCE80D84}"/>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328" name="Text Box 4">
          <a:extLst>
            <a:ext uri="{FF2B5EF4-FFF2-40B4-BE49-F238E27FC236}">
              <a16:creationId xmlns:a16="http://schemas.microsoft.com/office/drawing/2014/main" id="{390CFF25-1A49-450D-A68D-67B1487FA25F}"/>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329" name="Text Box 6">
          <a:extLst>
            <a:ext uri="{FF2B5EF4-FFF2-40B4-BE49-F238E27FC236}">
              <a16:creationId xmlns:a16="http://schemas.microsoft.com/office/drawing/2014/main" id="{72FC5E82-E2C0-4E67-9541-23274C995E72}"/>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330" name="Text Box 4">
          <a:extLst>
            <a:ext uri="{FF2B5EF4-FFF2-40B4-BE49-F238E27FC236}">
              <a16:creationId xmlns:a16="http://schemas.microsoft.com/office/drawing/2014/main" id="{C62D5851-4E12-4521-81B1-CFE964143347}"/>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331" name="Text Box 6">
          <a:extLst>
            <a:ext uri="{FF2B5EF4-FFF2-40B4-BE49-F238E27FC236}">
              <a16:creationId xmlns:a16="http://schemas.microsoft.com/office/drawing/2014/main" id="{2A608788-7EF0-44ED-A85D-B9C9D2587BAD}"/>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332" name="Text Box 4">
          <a:extLst>
            <a:ext uri="{FF2B5EF4-FFF2-40B4-BE49-F238E27FC236}">
              <a16:creationId xmlns:a16="http://schemas.microsoft.com/office/drawing/2014/main" id="{0DD53E85-2874-4B5E-9669-CB8B02A5DF98}"/>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333" name="Text Box 6">
          <a:extLst>
            <a:ext uri="{FF2B5EF4-FFF2-40B4-BE49-F238E27FC236}">
              <a16:creationId xmlns:a16="http://schemas.microsoft.com/office/drawing/2014/main" id="{D986CCE6-C7B5-4E78-B840-64A89CA69C1C}"/>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334" name="Text Box 4">
          <a:extLst>
            <a:ext uri="{FF2B5EF4-FFF2-40B4-BE49-F238E27FC236}">
              <a16:creationId xmlns:a16="http://schemas.microsoft.com/office/drawing/2014/main" id="{4EC59092-C675-4BD8-850E-94C106035FFF}"/>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335" name="Text Box 6">
          <a:extLst>
            <a:ext uri="{FF2B5EF4-FFF2-40B4-BE49-F238E27FC236}">
              <a16:creationId xmlns:a16="http://schemas.microsoft.com/office/drawing/2014/main" id="{3A7F140B-9D50-4F8E-A796-2DBE4CEC3153}"/>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336" name="Text Box 4">
          <a:extLst>
            <a:ext uri="{FF2B5EF4-FFF2-40B4-BE49-F238E27FC236}">
              <a16:creationId xmlns:a16="http://schemas.microsoft.com/office/drawing/2014/main" id="{B1150453-D64B-42AC-8E5B-2744F9443B3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337" name="Text Box 6">
          <a:extLst>
            <a:ext uri="{FF2B5EF4-FFF2-40B4-BE49-F238E27FC236}">
              <a16:creationId xmlns:a16="http://schemas.microsoft.com/office/drawing/2014/main" id="{006FEA07-AAF7-4853-99C4-AE14962FC7E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338" name="Text Box 4">
          <a:extLst>
            <a:ext uri="{FF2B5EF4-FFF2-40B4-BE49-F238E27FC236}">
              <a16:creationId xmlns:a16="http://schemas.microsoft.com/office/drawing/2014/main" id="{88BB1584-B316-482B-866D-84A8A637A928}"/>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339" name="Text Box 6">
          <a:extLst>
            <a:ext uri="{FF2B5EF4-FFF2-40B4-BE49-F238E27FC236}">
              <a16:creationId xmlns:a16="http://schemas.microsoft.com/office/drawing/2014/main" id="{29BB8E48-7003-44B7-A058-E07FF0733ED9}"/>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340" name="Text Box 4">
          <a:extLst>
            <a:ext uri="{FF2B5EF4-FFF2-40B4-BE49-F238E27FC236}">
              <a16:creationId xmlns:a16="http://schemas.microsoft.com/office/drawing/2014/main" id="{FBA96DEC-F04F-4936-8F34-28EFEFCF98EB}"/>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341" name="Text Box 6">
          <a:extLst>
            <a:ext uri="{FF2B5EF4-FFF2-40B4-BE49-F238E27FC236}">
              <a16:creationId xmlns:a16="http://schemas.microsoft.com/office/drawing/2014/main" id="{2F2A033F-B684-4C3A-AC2A-4BC2825E9EB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342" name="Text Box 4">
          <a:extLst>
            <a:ext uri="{FF2B5EF4-FFF2-40B4-BE49-F238E27FC236}">
              <a16:creationId xmlns:a16="http://schemas.microsoft.com/office/drawing/2014/main" id="{33088FEB-F067-40CD-8864-E01717BC760A}"/>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343" name="Text Box 6">
          <a:extLst>
            <a:ext uri="{FF2B5EF4-FFF2-40B4-BE49-F238E27FC236}">
              <a16:creationId xmlns:a16="http://schemas.microsoft.com/office/drawing/2014/main" id="{2253744C-2571-4159-BD22-93E3F9C44831}"/>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344" name="Text Box 4">
          <a:extLst>
            <a:ext uri="{FF2B5EF4-FFF2-40B4-BE49-F238E27FC236}">
              <a16:creationId xmlns:a16="http://schemas.microsoft.com/office/drawing/2014/main" id="{EA1A2E84-7CD1-4DF2-A58F-B5A19832804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345" name="Text Box 6">
          <a:extLst>
            <a:ext uri="{FF2B5EF4-FFF2-40B4-BE49-F238E27FC236}">
              <a16:creationId xmlns:a16="http://schemas.microsoft.com/office/drawing/2014/main" id="{10A9FB24-0D89-4052-BBBD-75EBD3C6700B}"/>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346" name="Text Box 4">
          <a:extLst>
            <a:ext uri="{FF2B5EF4-FFF2-40B4-BE49-F238E27FC236}">
              <a16:creationId xmlns:a16="http://schemas.microsoft.com/office/drawing/2014/main" id="{3CE9DE65-F474-4C18-B95C-D99A6588A7A8}"/>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347" name="Text Box 6">
          <a:extLst>
            <a:ext uri="{FF2B5EF4-FFF2-40B4-BE49-F238E27FC236}">
              <a16:creationId xmlns:a16="http://schemas.microsoft.com/office/drawing/2014/main" id="{2C90396B-C6F4-4550-B529-0015F62BCE8F}"/>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348" name="Text Box 4">
          <a:extLst>
            <a:ext uri="{FF2B5EF4-FFF2-40B4-BE49-F238E27FC236}">
              <a16:creationId xmlns:a16="http://schemas.microsoft.com/office/drawing/2014/main" id="{33A3127D-2EF4-47F5-BD6B-4AECFDD37812}"/>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349" name="Text Box 6">
          <a:extLst>
            <a:ext uri="{FF2B5EF4-FFF2-40B4-BE49-F238E27FC236}">
              <a16:creationId xmlns:a16="http://schemas.microsoft.com/office/drawing/2014/main" id="{40A0D0EA-BE89-4196-A4FA-FF4AC0C182C4}"/>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350" name="Text Box 4">
          <a:extLst>
            <a:ext uri="{FF2B5EF4-FFF2-40B4-BE49-F238E27FC236}">
              <a16:creationId xmlns:a16="http://schemas.microsoft.com/office/drawing/2014/main" id="{3C3F5959-D18A-4683-A8E0-3EC3E8C97F98}"/>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351" name="Text Box 6">
          <a:extLst>
            <a:ext uri="{FF2B5EF4-FFF2-40B4-BE49-F238E27FC236}">
              <a16:creationId xmlns:a16="http://schemas.microsoft.com/office/drawing/2014/main" id="{15AE8693-A186-4749-A052-2506749E1CC0}"/>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352" name="Text Box 4">
          <a:extLst>
            <a:ext uri="{FF2B5EF4-FFF2-40B4-BE49-F238E27FC236}">
              <a16:creationId xmlns:a16="http://schemas.microsoft.com/office/drawing/2014/main" id="{89050EA7-DB15-43BE-8E7F-32CD5B13EA78}"/>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353" name="Text Box 6">
          <a:extLst>
            <a:ext uri="{FF2B5EF4-FFF2-40B4-BE49-F238E27FC236}">
              <a16:creationId xmlns:a16="http://schemas.microsoft.com/office/drawing/2014/main" id="{26FDC2DA-8296-412B-BD18-25D90E7FB846}"/>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354" name="Text Box 4">
          <a:extLst>
            <a:ext uri="{FF2B5EF4-FFF2-40B4-BE49-F238E27FC236}">
              <a16:creationId xmlns:a16="http://schemas.microsoft.com/office/drawing/2014/main" id="{59608FB8-CDF1-45FC-846C-5DF90F1820E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355" name="Text Box 6">
          <a:extLst>
            <a:ext uri="{FF2B5EF4-FFF2-40B4-BE49-F238E27FC236}">
              <a16:creationId xmlns:a16="http://schemas.microsoft.com/office/drawing/2014/main" id="{A1DBE968-149F-4D0B-8BFC-657E09E2BCD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356" name="Text Box 4">
          <a:extLst>
            <a:ext uri="{FF2B5EF4-FFF2-40B4-BE49-F238E27FC236}">
              <a16:creationId xmlns:a16="http://schemas.microsoft.com/office/drawing/2014/main" id="{5C8DE653-14FA-4B2D-993B-1D62C244BAF2}"/>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357" name="Text Box 6">
          <a:extLst>
            <a:ext uri="{FF2B5EF4-FFF2-40B4-BE49-F238E27FC236}">
              <a16:creationId xmlns:a16="http://schemas.microsoft.com/office/drawing/2014/main" id="{1AC84A74-A45C-4875-A300-C2C7A82A93A1}"/>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358" name="Text Box 4">
          <a:extLst>
            <a:ext uri="{FF2B5EF4-FFF2-40B4-BE49-F238E27FC236}">
              <a16:creationId xmlns:a16="http://schemas.microsoft.com/office/drawing/2014/main" id="{FA6932E1-65B1-4368-94E5-8D0848A0FA6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359" name="Text Box 6">
          <a:extLst>
            <a:ext uri="{FF2B5EF4-FFF2-40B4-BE49-F238E27FC236}">
              <a16:creationId xmlns:a16="http://schemas.microsoft.com/office/drawing/2014/main" id="{F68A8D1B-E8D1-4E53-9DF8-7620A4290EE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360" name="Text Box 4">
          <a:extLst>
            <a:ext uri="{FF2B5EF4-FFF2-40B4-BE49-F238E27FC236}">
              <a16:creationId xmlns:a16="http://schemas.microsoft.com/office/drawing/2014/main" id="{7986B572-CE18-47D7-A568-60EE4D278892}"/>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361" name="Text Box 6">
          <a:extLst>
            <a:ext uri="{FF2B5EF4-FFF2-40B4-BE49-F238E27FC236}">
              <a16:creationId xmlns:a16="http://schemas.microsoft.com/office/drawing/2014/main" id="{B9182D7F-B636-4E46-A9B6-9045E87F5AB3}"/>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362" name="Text Box 4">
          <a:extLst>
            <a:ext uri="{FF2B5EF4-FFF2-40B4-BE49-F238E27FC236}">
              <a16:creationId xmlns:a16="http://schemas.microsoft.com/office/drawing/2014/main" id="{7FCB35A2-7688-4D1D-83C5-383B6BF99EF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363" name="Text Box 6">
          <a:extLst>
            <a:ext uri="{FF2B5EF4-FFF2-40B4-BE49-F238E27FC236}">
              <a16:creationId xmlns:a16="http://schemas.microsoft.com/office/drawing/2014/main" id="{67F858C4-38F0-4746-B7DD-44402AD4C8A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364" name="Text Box 4">
          <a:extLst>
            <a:ext uri="{FF2B5EF4-FFF2-40B4-BE49-F238E27FC236}">
              <a16:creationId xmlns:a16="http://schemas.microsoft.com/office/drawing/2014/main" id="{BEAC1F8E-AD8B-483B-B338-00BFED11F5E6}"/>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365" name="Text Box 6">
          <a:extLst>
            <a:ext uri="{FF2B5EF4-FFF2-40B4-BE49-F238E27FC236}">
              <a16:creationId xmlns:a16="http://schemas.microsoft.com/office/drawing/2014/main" id="{26871D52-321E-4008-8DFE-1F39C5237C61}"/>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366" name="Text Box 6">
          <a:extLst>
            <a:ext uri="{FF2B5EF4-FFF2-40B4-BE49-F238E27FC236}">
              <a16:creationId xmlns:a16="http://schemas.microsoft.com/office/drawing/2014/main" id="{4B612E53-BD74-4F9F-8C62-CCB04572675F}"/>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367" name="Text Box 4">
          <a:extLst>
            <a:ext uri="{FF2B5EF4-FFF2-40B4-BE49-F238E27FC236}">
              <a16:creationId xmlns:a16="http://schemas.microsoft.com/office/drawing/2014/main" id="{9C900B7D-EE37-402D-82DB-0FBBB772495D}"/>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368" name="Text Box 6">
          <a:extLst>
            <a:ext uri="{FF2B5EF4-FFF2-40B4-BE49-F238E27FC236}">
              <a16:creationId xmlns:a16="http://schemas.microsoft.com/office/drawing/2014/main" id="{8820F415-77DA-4E1D-85BF-594C6120FC14}"/>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369" name="Text Box 4">
          <a:extLst>
            <a:ext uri="{FF2B5EF4-FFF2-40B4-BE49-F238E27FC236}">
              <a16:creationId xmlns:a16="http://schemas.microsoft.com/office/drawing/2014/main" id="{BC6FD3EA-7621-45D5-921C-CA7E136C3FC5}"/>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370" name="Text Box 6">
          <a:extLst>
            <a:ext uri="{FF2B5EF4-FFF2-40B4-BE49-F238E27FC236}">
              <a16:creationId xmlns:a16="http://schemas.microsoft.com/office/drawing/2014/main" id="{DA9A9721-BADE-4CDC-B0BB-EB92A03600A6}"/>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6371" name="Text Box 6">
          <a:extLst>
            <a:ext uri="{FF2B5EF4-FFF2-40B4-BE49-F238E27FC236}">
              <a16:creationId xmlns:a16="http://schemas.microsoft.com/office/drawing/2014/main" id="{8FEF24A6-3B6C-4B70-A28D-CC2279E57C43}"/>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372" name="Text Box 4">
          <a:extLst>
            <a:ext uri="{FF2B5EF4-FFF2-40B4-BE49-F238E27FC236}">
              <a16:creationId xmlns:a16="http://schemas.microsoft.com/office/drawing/2014/main" id="{CC813476-6E55-42CB-B7B5-1A2E56BD167E}"/>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373" name="Text Box 6">
          <a:extLst>
            <a:ext uri="{FF2B5EF4-FFF2-40B4-BE49-F238E27FC236}">
              <a16:creationId xmlns:a16="http://schemas.microsoft.com/office/drawing/2014/main" id="{31A6DD84-AE37-4E0B-9FD9-3A7093B87D52}"/>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374" name="Text Box 4">
          <a:extLst>
            <a:ext uri="{FF2B5EF4-FFF2-40B4-BE49-F238E27FC236}">
              <a16:creationId xmlns:a16="http://schemas.microsoft.com/office/drawing/2014/main" id="{F434BE9F-F774-4A45-8FA1-8912A0D03013}"/>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375" name="Text Box 6">
          <a:extLst>
            <a:ext uri="{FF2B5EF4-FFF2-40B4-BE49-F238E27FC236}">
              <a16:creationId xmlns:a16="http://schemas.microsoft.com/office/drawing/2014/main" id="{6B6A76D9-0B05-4837-96AB-C87D0719129E}"/>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376" name="Text Box 4">
          <a:extLst>
            <a:ext uri="{FF2B5EF4-FFF2-40B4-BE49-F238E27FC236}">
              <a16:creationId xmlns:a16="http://schemas.microsoft.com/office/drawing/2014/main" id="{93CFDED1-1637-45EE-9F95-12F1B0FB5848}"/>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377" name="Text Box 6">
          <a:extLst>
            <a:ext uri="{FF2B5EF4-FFF2-40B4-BE49-F238E27FC236}">
              <a16:creationId xmlns:a16="http://schemas.microsoft.com/office/drawing/2014/main" id="{9E2A3F2D-BA78-4C44-8653-DDCD167BDDDF}"/>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378" name="Text Box 4">
          <a:extLst>
            <a:ext uri="{FF2B5EF4-FFF2-40B4-BE49-F238E27FC236}">
              <a16:creationId xmlns:a16="http://schemas.microsoft.com/office/drawing/2014/main" id="{913899C0-1BED-4E7E-AC88-17FE5C78B59D}"/>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379" name="Text Box 6">
          <a:extLst>
            <a:ext uri="{FF2B5EF4-FFF2-40B4-BE49-F238E27FC236}">
              <a16:creationId xmlns:a16="http://schemas.microsoft.com/office/drawing/2014/main" id="{2CD57576-B806-4F09-851B-A39ADC364D35}"/>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380" name="Text Box 4">
          <a:extLst>
            <a:ext uri="{FF2B5EF4-FFF2-40B4-BE49-F238E27FC236}">
              <a16:creationId xmlns:a16="http://schemas.microsoft.com/office/drawing/2014/main" id="{B26D11D3-AAF7-4E0A-A2C2-945374B1526D}"/>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381" name="Text Box 6">
          <a:extLst>
            <a:ext uri="{FF2B5EF4-FFF2-40B4-BE49-F238E27FC236}">
              <a16:creationId xmlns:a16="http://schemas.microsoft.com/office/drawing/2014/main" id="{72384FF8-2563-4BD1-AE46-2BA1BB573D5B}"/>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6382" name="Text Box 6">
          <a:extLst>
            <a:ext uri="{FF2B5EF4-FFF2-40B4-BE49-F238E27FC236}">
              <a16:creationId xmlns:a16="http://schemas.microsoft.com/office/drawing/2014/main" id="{8D21AE33-AF55-48DC-B54B-B9B658ABD066}"/>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383" name="Text Box 4">
          <a:extLst>
            <a:ext uri="{FF2B5EF4-FFF2-40B4-BE49-F238E27FC236}">
              <a16:creationId xmlns:a16="http://schemas.microsoft.com/office/drawing/2014/main" id="{8BFFD634-74B6-4788-849B-B6D812F1233D}"/>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384" name="Text Box 6">
          <a:extLst>
            <a:ext uri="{FF2B5EF4-FFF2-40B4-BE49-F238E27FC236}">
              <a16:creationId xmlns:a16="http://schemas.microsoft.com/office/drawing/2014/main" id="{8282B8B9-FAAB-44EC-AB3F-44B0AE47A9AD}"/>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6385" name="Text Box 6">
          <a:extLst>
            <a:ext uri="{FF2B5EF4-FFF2-40B4-BE49-F238E27FC236}">
              <a16:creationId xmlns:a16="http://schemas.microsoft.com/office/drawing/2014/main" id="{685A5863-D476-4823-AD61-C683841707FE}"/>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6386" name="Text Box 4">
          <a:extLst>
            <a:ext uri="{FF2B5EF4-FFF2-40B4-BE49-F238E27FC236}">
              <a16:creationId xmlns:a16="http://schemas.microsoft.com/office/drawing/2014/main" id="{CEC00722-51D1-48ED-9979-677528AF24A5}"/>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6387" name="Text Box 6">
          <a:extLst>
            <a:ext uri="{FF2B5EF4-FFF2-40B4-BE49-F238E27FC236}">
              <a16:creationId xmlns:a16="http://schemas.microsoft.com/office/drawing/2014/main" id="{8681E24E-63A1-42EC-8F43-62798BD87B8B}"/>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388" name="Text Box 4">
          <a:extLst>
            <a:ext uri="{FF2B5EF4-FFF2-40B4-BE49-F238E27FC236}">
              <a16:creationId xmlns:a16="http://schemas.microsoft.com/office/drawing/2014/main" id="{449F304E-902D-4892-B932-4551DA8DA94E}"/>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389" name="Text Box 6">
          <a:extLst>
            <a:ext uri="{FF2B5EF4-FFF2-40B4-BE49-F238E27FC236}">
              <a16:creationId xmlns:a16="http://schemas.microsoft.com/office/drawing/2014/main" id="{6FBAF53E-2F53-4D5D-9597-A66561371873}"/>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390" name="Text Box 4">
          <a:extLst>
            <a:ext uri="{FF2B5EF4-FFF2-40B4-BE49-F238E27FC236}">
              <a16:creationId xmlns:a16="http://schemas.microsoft.com/office/drawing/2014/main" id="{6D74A43C-F15F-492E-9272-5C2CB73A16A0}"/>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391" name="Text Box 6">
          <a:extLst>
            <a:ext uri="{FF2B5EF4-FFF2-40B4-BE49-F238E27FC236}">
              <a16:creationId xmlns:a16="http://schemas.microsoft.com/office/drawing/2014/main" id="{BE9DF961-1085-4DFE-83BD-7D4B9D174C1D}"/>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392" name="Text Box 4">
          <a:extLst>
            <a:ext uri="{FF2B5EF4-FFF2-40B4-BE49-F238E27FC236}">
              <a16:creationId xmlns:a16="http://schemas.microsoft.com/office/drawing/2014/main" id="{4DE50B18-C5DA-4299-9584-AC286325B9A9}"/>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393" name="Text Box 6">
          <a:extLst>
            <a:ext uri="{FF2B5EF4-FFF2-40B4-BE49-F238E27FC236}">
              <a16:creationId xmlns:a16="http://schemas.microsoft.com/office/drawing/2014/main" id="{C5E049C5-68C3-4B12-928C-68C9877AE5AD}"/>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394" name="Text Box 4">
          <a:extLst>
            <a:ext uri="{FF2B5EF4-FFF2-40B4-BE49-F238E27FC236}">
              <a16:creationId xmlns:a16="http://schemas.microsoft.com/office/drawing/2014/main" id="{4683F31F-DAFC-4A21-AF9F-7C6A34693BDA}"/>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395" name="Text Box 6">
          <a:extLst>
            <a:ext uri="{FF2B5EF4-FFF2-40B4-BE49-F238E27FC236}">
              <a16:creationId xmlns:a16="http://schemas.microsoft.com/office/drawing/2014/main" id="{307F7290-7914-4CF1-9F28-2386EE690C51}"/>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396" name="Text Box 4">
          <a:extLst>
            <a:ext uri="{FF2B5EF4-FFF2-40B4-BE49-F238E27FC236}">
              <a16:creationId xmlns:a16="http://schemas.microsoft.com/office/drawing/2014/main" id="{E11DA6C1-6BB7-4D51-92E9-992DB2A489C6}"/>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397" name="Text Box 6">
          <a:extLst>
            <a:ext uri="{FF2B5EF4-FFF2-40B4-BE49-F238E27FC236}">
              <a16:creationId xmlns:a16="http://schemas.microsoft.com/office/drawing/2014/main" id="{BDE20A8F-75A6-46D9-862E-9E584D628075}"/>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398" name="Text Box 4">
          <a:extLst>
            <a:ext uri="{FF2B5EF4-FFF2-40B4-BE49-F238E27FC236}">
              <a16:creationId xmlns:a16="http://schemas.microsoft.com/office/drawing/2014/main" id="{FB6963DC-AE71-4DC1-831E-7016EA136B5F}"/>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399" name="Text Box 6">
          <a:extLst>
            <a:ext uri="{FF2B5EF4-FFF2-40B4-BE49-F238E27FC236}">
              <a16:creationId xmlns:a16="http://schemas.microsoft.com/office/drawing/2014/main" id="{53202020-38F7-4CEB-BE3C-7FEDB9FAC202}"/>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00" name="Text Box 4">
          <a:extLst>
            <a:ext uri="{FF2B5EF4-FFF2-40B4-BE49-F238E27FC236}">
              <a16:creationId xmlns:a16="http://schemas.microsoft.com/office/drawing/2014/main" id="{453A1C71-1045-4030-B3D6-F4BB4536FDB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01" name="Text Box 6">
          <a:extLst>
            <a:ext uri="{FF2B5EF4-FFF2-40B4-BE49-F238E27FC236}">
              <a16:creationId xmlns:a16="http://schemas.microsoft.com/office/drawing/2014/main" id="{B1D91B51-338A-4352-A035-53FFAF60384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402" name="Text Box 4">
          <a:extLst>
            <a:ext uri="{FF2B5EF4-FFF2-40B4-BE49-F238E27FC236}">
              <a16:creationId xmlns:a16="http://schemas.microsoft.com/office/drawing/2014/main" id="{8B8C50A8-A944-4555-A819-F6ED9B1B6871}"/>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403" name="Text Box 6">
          <a:extLst>
            <a:ext uri="{FF2B5EF4-FFF2-40B4-BE49-F238E27FC236}">
              <a16:creationId xmlns:a16="http://schemas.microsoft.com/office/drawing/2014/main" id="{296FF689-CE5C-4420-BBC9-CA4ABFCACBBB}"/>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404" name="Text Box 4">
          <a:extLst>
            <a:ext uri="{FF2B5EF4-FFF2-40B4-BE49-F238E27FC236}">
              <a16:creationId xmlns:a16="http://schemas.microsoft.com/office/drawing/2014/main" id="{8A3A0F30-25C5-4714-8A9B-65B2F4C7953D}"/>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405" name="Text Box 6">
          <a:extLst>
            <a:ext uri="{FF2B5EF4-FFF2-40B4-BE49-F238E27FC236}">
              <a16:creationId xmlns:a16="http://schemas.microsoft.com/office/drawing/2014/main" id="{A9020E86-0954-4DC7-99DC-14BBE1F5A107}"/>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06" name="Text Box 4">
          <a:extLst>
            <a:ext uri="{FF2B5EF4-FFF2-40B4-BE49-F238E27FC236}">
              <a16:creationId xmlns:a16="http://schemas.microsoft.com/office/drawing/2014/main" id="{536E80A6-5E81-407B-9201-1113C15A690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07" name="Text Box 6">
          <a:extLst>
            <a:ext uri="{FF2B5EF4-FFF2-40B4-BE49-F238E27FC236}">
              <a16:creationId xmlns:a16="http://schemas.microsoft.com/office/drawing/2014/main" id="{0390803B-A906-4FAD-A1A7-CA250E918C1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408" name="Text Box 4">
          <a:extLst>
            <a:ext uri="{FF2B5EF4-FFF2-40B4-BE49-F238E27FC236}">
              <a16:creationId xmlns:a16="http://schemas.microsoft.com/office/drawing/2014/main" id="{8F36E09D-1BB9-4454-A21A-D8DCB552BD8A}"/>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409" name="Text Box 6">
          <a:extLst>
            <a:ext uri="{FF2B5EF4-FFF2-40B4-BE49-F238E27FC236}">
              <a16:creationId xmlns:a16="http://schemas.microsoft.com/office/drawing/2014/main" id="{42AB6D30-86C0-43E7-8330-B816364B1A23}"/>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410" name="Text Box 4">
          <a:extLst>
            <a:ext uri="{FF2B5EF4-FFF2-40B4-BE49-F238E27FC236}">
              <a16:creationId xmlns:a16="http://schemas.microsoft.com/office/drawing/2014/main" id="{C97921F5-F25C-4854-9F58-5E7C27F317C3}"/>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411" name="Text Box 6">
          <a:extLst>
            <a:ext uri="{FF2B5EF4-FFF2-40B4-BE49-F238E27FC236}">
              <a16:creationId xmlns:a16="http://schemas.microsoft.com/office/drawing/2014/main" id="{228BF812-21DB-42A3-B3F3-533C595B14DE}"/>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412" name="Text Box 4">
          <a:extLst>
            <a:ext uri="{FF2B5EF4-FFF2-40B4-BE49-F238E27FC236}">
              <a16:creationId xmlns:a16="http://schemas.microsoft.com/office/drawing/2014/main" id="{4ADC6005-1C41-4DCD-B6E1-9A5868F601E3}"/>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413" name="Text Box 6">
          <a:extLst>
            <a:ext uri="{FF2B5EF4-FFF2-40B4-BE49-F238E27FC236}">
              <a16:creationId xmlns:a16="http://schemas.microsoft.com/office/drawing/2014/main" id="{76E57222-888E-4BA1-BE5B-E11366E90B25}"/>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414" name="Text Box 4">
          <a:extLst>
            <a:ext uri="{FF2B5EF4-FFF2-40B4-BE49-F238E27FC236}">
              <a16:creationId xmlns:a16="http://schemas.microsoft.com/office/drawing/2014/main" id="{DFD2B483-4ACD-4921-8914-FCE4781E58CA}"/>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415" name="Text Box 6">
          <a:extLst>
            <a:ext uri="{FF2B5EF4-FFF2-40B4-BE49-F238E27FC236}">
              <a16:creationId xmlns:a16="http://schemas.microsoft.com/office/drawing/2014/main" id="{594C3E79-42E1-413E-BD45-C2BA5CE1EF63}"/>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416" name="Text Box 4">
          <a:extLst>
            <a:ext uri="{FF2B5EF4-FFF2-40B4-BE49-F238E27FC236}">
              <a16:creationId xmlns:a16="http://schemas.microsoft.com/office/drawing/2014/main" id="{0BE6DC03-FD69-45F0-9298-166CF225072F}"/>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417" name="Text Box 6">
          <a:extLst>
            <a:ext uri="{FF2B5EF4-FFF2-40B4-BE49-F238E27FC236}">
              <a16:creationId xmlns:a16="http://schemas.microsoft.com/office/drawing/2014/main" id="{9795CFCD-D365-484C-9405-8C67738C42E2}"/>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418" name="Text Box 4">
          <a:extLst>
            <a:ext uri="{FF2B5EF4-FFF2-40B4-BE49-F238E27FC236}">
              <a16:creationId xmlns:a16="http://schemas.microsoft.com/office/drawing/2014/main" id="{C41F6CBE-FD36-4091-8205-29D0FE35213D}"/>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419" name="Text Box 6">
          <a:extLst>
            <a:ext uri="{FF2B5EF4-FFF2-40B4-BE49-F238E27FC236}">
              <a16:creationId xmlns:a16="http://schemas.microsoft.com/office/drawing/2014/main" id="{C6A83FE3-7374-413C-B700-4BA80AEA21B4}"/>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420" name="Text Box 4">
          <a:extLst>
            <a:ext uri="{FF2B5EF4-FFF2-40B4-BE49-F238E27FC236}">
              <a16:creationId xmlns:a16="http://schemas.microsoft.com/office/drawing/2014/main" id="{B199BE9F-26C9-4A1D-BF60-7564EDBB310E}"/>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421" name="Text Box 6">
          <a:extLst>
            <a:ext uri="{FF2B5EF4-FFF2-40B4-BE49-F238E27FC236}">
              <a16:creationId xmlns:a16="http://schemas.microsoft.com/office/drawing/2014/main" id="{E575ECA8-196A-4502-BCBF-05DB8DCB9C8F}"/>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422" name="Text Box 4">
          <a:extLst>
            <a:ext uri="{FF2B5EF4-FFF2-40B4-BE49-F238E27FC236}">
              <a16:creationId xmlns:a16="http://schemas.microsoft.com/office/drawing/2014/main" id="{475D4A92-549C-4DED-85DA-3103667491BE}"/>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423" name="Text Box 6">
          <a:extLst>
            <a:ext uri="{FF2B5EF4-FFF2-40B4-BE49-F238E27FC236}">
              <a16:creationId xmlns:a16="http://schemas.microsoft.com/office/drawing/2014/main" id="{0582ED11-16E7-4BA7-8970-48B720F220DD}"/>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24" name="Text Box 4">
          <a:extLst>
            <a:ext uri="{FF2B5EF4-FFF2-40B4-BE49-F238E27FC236}">
              <a16:creationId xmlns:a16="http://schemas.microsoft.com/office/drawing/2014/main" id="{6BE07A78-8321-438D-92BB-C86CFAD3121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25" name="Text Box 6">
          <a:extLst>
            <a:ext uri="{FF2B5EF4-FFF2-40B4-BE49-F238E27FC236}">
              <a16:creationId xmlns:a16="http://schemas.microsoft.com/office/drawing/2014/main" id="{758B31F7-FE6B-45B4-8706-8A3499352F5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426" name="Text Box 4">
          <a:extLst>
            <a:ext uri="{FF2B5EF4-FFF2-40B4-BE49-F238E27FC236}">
              <a16:creationId xmlns:a16="http://schemas.microsoft.com/office/drawing/2014/main" id="{7E39D40F-93BA-4312-AA1E-EC5A85BA4791}"/>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427" name="Text Box 6">
          <a:extLst>
            <a:ext uri="{FF2B5EF4-FFF2-40B4-BE49-F238E27FC236}">
              <a16:creationId xmlns:a16="http://schemas.microsoft.com/office/drawing/2014/main" id="{C8B9E2EE-A06B-4B1A-ADF0-48798FD0E9DA}"/>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28" name="Text Box 4">
          <a:extLst>
            <a:ext uri="{FF2B5EF4-FFF2-40B4-BE49-F238E27FC236}">
              <a16:creationId xmlns:a16="http://schemas.microsoft.com/office/drawing/2014/main" id="{05F6DA56-98A4-4836-BC96-B148782A1E6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29" name="Text Box 6">
          <a:extLst>
            <a:ext uri="{FF2B5EF4-FFF2-40B4-BE49-F238E27FC236}">
              <a16:creationId xmlns:a16="http://schemas.microsoft.com/office/drawing/2014/main" id="{70C113B0-9753-4C9A-8AB1-C74F1DC03FC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430" name="Text Box 4">
          <a:extLst>
            <a:ext uri="{FF2B5EF4-FFF2-40B4-BE49-F238E27FC236}">
              <a16:creationId xmlns:a16="http://schemas.microsoft.com/office/drawing/2014/main" id="{78BD266F-12B5-4CAF-9712-94DA8F1A9901}"/>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431" name="Text Box 6">
          <a:extLst>
            <a:ext uri="{FF2B5EF4-FFF2-40B4-BE49-F238E27FC236}">
              <a16:creationId xmlns:a16="http://schemas.microsoft.com/office/drawing/2014/main" id="{38588B16-3C43-4598-B15D-D323DE65E033}"/>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32" name="Text Box 4">
          <a:extLst>
            <a:ext uri="{FF2B5EF4-FFF2-40B4-BE49-F238E27FC236}">
              <a16:creationId xmlns:a16="http://schemas.microsoft.com/office/drawing/2014/main" id="{2D887808-99A3-481B-9C36-C78AC97D152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33" name="Text Box 6">
          <a:extLst>
            <a:ext uri="{FF2B5EF4-FFF2-40B4-BE49-F238E27FC236}">
              <a16:creationId xmlns:a16="http://schemas.microsoft.com/office/drawing/2014/main" id="{D2B4ADF3-D51D-46DB-A168-FA1AB0F62FB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434" name="Text Box 4">
          <a:extLst>
            <a:ext uri="{FF2B5EF4-FFF2-40B4-BE49-F238E27FC236}">
              <a16:creationId xmlns:a16="http://schemas.microsoft.com/office/drawing/2014/main" id="{5DABDA2A-7916-4BE8-ADC4-F5602C487CFB}"/>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435" name="Text Box 6">
          <a:extLst>
            <a:ext uri="{FF2B5EF4-FFF2-40B4-BE49-F238E27FC236}">
              <a16:creationId xmlns:a16="http://schemas.microsoft.com/office/drawing/2014/main" id="{FC70273A-FFB7-4A97-B809-D242C91A896E}"/>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436" name="Text Box 6">
          <a:extLst>
            <a:ext uri="{FF2B5EF4-FFF2-40B4-BE49-F238E27FC236}">
              <a16:creationId xmlns:a16="http://schemas.microsoft.com/office/drawing/2014/main" id="{4E25B5D6-BF91-4EC9-BBB9-B41C82880333}"/>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437" name="Text Box 4">
          <a:extLst>
            <a:ext uri="{FF2B5EF4-FFF2-40B4-BE49-F238E27FC236}">
              <a16:creationId xmlns:a16="http://schemas.microsoft.com/office/drawing/2014/main" id="{0F8286AD-6DBB-41F8-BD17-E1A606F11728}"/>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438" name="Text Box 6">
          <a:extLst>
            <a:ext uri="{FF2B5EF4-FFF2-40B4-BE49-F238E27FC236}">
              <a16:creationId xmlns:a16="http://schemas.microsoft.com/office/drawing/2014/main" id="{86B8A292-0B69-4AE3-AFD0-E7AB9F800244}"/>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439" name="Text Box 4">
          <a:extLst>
            <a:ext uri="{FF2B5EF4-FFF2-40B4-BE49-F238E27FC236}">
              <a16:creationId xmlns:a16="http://schemas.microsoft.com/office/drawing/2014/main" id="{50AFC3CE-8387-48A1-B3F1-50B19ABA7DAE}"/>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440" name="Text Box 6">
          <a:extLst>
            <a:ext uri="{FF2B5EF4-FFF2-40B4-BE49-F238E27FC236}">
              <a16:creationId xmlns:a16="http://schemas.microsoft.com/office/drawing/2014/main" id="{2EE009E8-18E3-4E79-93E0-6E80C7FB07D3}"/>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441" name="Text Box 4">
          <a:extLst>
            <a:ext uri="{FF2B5EF4-FFF2-40B4-BE49-F238E27FC236}">
              <a16:creationId xmlns:a16="http://schemas.microsoft.com/office/drawing/2014/main" id="{45171909-733E-4686-8DCD-671835E8C75B}"/>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442" name="Text Box 6">
          <a:extLst>
            <a:ext uri="{FF2B5EF4-FFF2-40B4-BE49-F238E27FC236}">
              <a16:creationId xmlns:a16="http://schemas.microsoft.com/office/drawing/2014/main" id="{ADA64086-9C59-435C-9992-2E8D5ECB2979}"/>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43" name="Text Box 4">
          <a:extLst>
            <a:ext uri="{FF2B5EF4-FFF2-40B4-BE49-F238E27FC236}">
              <a16:creationId xmlns:a16="http://schemas.microsoft.com/office/drawing/2014/main" id="{8B2A07FA-AC63-46A5-9C75-10488D00A9E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44" name="Text Box 6">
          <a:extLst>
            <a:ext uri="{FF2B5EF4-FFF2-40B4-BE49-F238E27FC236}">
              <a16:creationId xmlns:a16="http://schemas.microsoft.com/office/drawing/2014/main" id="{2586F0F8-BDE1-4F00-8622-F3B0E50F00D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445" name="Text Box 4">
          <a:extLst>
            <a:ext uri="{FF2B5EF4-FFF2-40B4-BE49-F238E27FC236}">
              <a16:creationId xmlns:a16="http://schemas.microsoft.com/office/drawing/2014/main" id="{6A592997-6D0D-4CF7-AABE-9BF357F63299}"/>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446" name="Text Box 6">
          <a:extLst>
            <a:ext uri="{FF2B5EF4-FFF2-40B4-BE49-F238E27FC236}">
              <a16:creationId xmlns:a16="http://schemas.microsoft.com/office/drawing/2014/main" id="{03DEDDF9-D360-4BF0-80D5-170626DA04BB}"/>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47" name="Text Box 4">
          <a:extLst>
            <a:ext uri="{FF2B5EF4-FFF2-40B4-BE49-F238E27FC236}">
              <a16:creationId xmlns:a16="http://schemas.microsoft.com/office/drawing/2014/main" id="{D2746E1B-8C01-4D0E-A37A-ECB9F265154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48" name="Text Box 6">
          <a:extLst>
            <a:ext uri="{FF2B5EF4-FFF2-40B4-BE49-F238E27FC236}">
              <a16:creationId xmlns:a16="http://schemas.microsoft.com/office/drawing/2014/main" id="{77E98479-9F5F-4AE2-A085-BFBBE3ED258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449" name="Text Box 4">
          <a:extLst>
            <a:ext uri="{FF2B5EF4-FFF2-40B4-BE49-F238E27FC236}">
              <a16:creationId xmlns:a16="http://schemas.microsoft.com/office/drawing/2014/main" id="{E25B8494-CA44-44A8-AD9A-6FB6F3BE4432}"/>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450" name="Text Box 6">
          <a:extLst>
            <a:ext uri="{FF2B5EF4-FFF2-40B4-BE49-F238E27FC236}">
              <a16:creationId xmlns:a16="http://schemas.microsoft.com/office/drawing/2014/main" id="{3B15D426-0098-4F21-AE66-6E65255E2000}"/>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51" name="Text Box 4">
          <a:extLst>
            <a:ext uri="{FF2B5EF4-FFF2-40B4-BE49-F238E27FC236}">
              <a16:creationId xmlns:a16="http://schemas.microsoft.com/office/drawing/2014/main" id="{3E90A6D0-A4BE-4B47-BF2B-6B5C9450B2F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52" name="Text Box 6">
          <a:extLst>
            <a:ext uri="{FF2B5EF4-FFF2-40B4-BE49-F238E27FC236}">
              <a16:creationId xmlns:a16="http://schemas.microsoft.com/office/drawing/2014/main" id="{30C55A4C-80F9-4BA7-8787-968CB899FE6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453" name="Text Box 4">
          <a:extLst>
            <a:ext uri="{FF2B5EF4-FFF2-40B4-BE49-F238E27FC236}">
              <a16:creationId xmlns:a16="http://schemas.microsoft.com/office/drawing/2014/main" id="{63CA401A-0F01-4452-B4F1-684C5EC086D6}"/>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454" name="Text Box 6">
          <a:extLst>
            <a:ext uri="{FF2B5EF4-FFF2-40B4-BE49-F238E27FC236}">
              <a16:creationId xmlns:a16="http://schemas.microsoft.com/office/drawing/2014/main" id="{397ABC45-A855-4761-B042-888180B4EADF}"/>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455" name="Text Box 6">
          <a:extLst>
            <a:ext uri="{FF2B5EF4-FFF2-40B4-BE49-F238E27FC236}">
              <a16:creationId xmlns:a16="http://schemas.microsoft.com/office/drawing/2014/main" id="{8138B35B-8DCB-40FB-85D9-4BEBDB136A43}"/>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456" name="Text Box 4">
          <a:extLst>
            <a:ext uri="{FF2B5EF4-FFF2-40B4-BE49-F238E27FC236}">
              <a16:creationId xmlns:a16="http://schemas.microsoft.com/office/drawing/2014/main" id="{EB281D66-E0A8-48CE-8300-F0118750F1AD}"/>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457" name="Text Box 6">
          <a:extLst>
            <a:ext uri="{FF2B5EF4-FFF2-40B4-BE49-F238E27FC236}">
              <a16:creationId xmlns:a16="http://schemas.microsoft.com/office/drawing/2014/main" id="{557C496B-0CA2-401B-931E-34972CB042E7}"/>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458" name="Text Box 4">
          <a:extLst>
            <a:ext uri="{FF2B5EF4-FFF2-40B4-BE49-F238E27FC236}">
              <a16:creationId xmlns:a16="http://schemas.microsoft.com/office/drawing/2014/main" id="{BE6981DA-376A-4DD2-AC3C-A427414C74F3}"/>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459" name="Text Box 6">
          <a:extLst>
            <a:ext uri="{FF2B5EF4-FFF2-40B4-BE49-F238E27FC236}">
              <a16:creationId xmlns:a16="http://schemas.microsoft.com/office/drawing/2014/main" id="{7B0EDBB3-7D95-42EC-8368-FBAEF4756300}"/>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460" name="Text Box 4">
          <a:extLst>
            <a:ext uri="{FF2B5EF4-FFF2-40B4-BE49-F238E27FC236}">
              <a16:creationId xmlns:a16="http://schemas.microsoft.com/office/drawing/2014/main" id="{8936559E-9A04-4016-B94E-9A8F68F5D3DB}"/>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461" name="Text Box 6">
          <a:extLst>
            <a:ext uri="{FF2B5EF4-FFF2-40B4-BE49-F238E27FC236}">
              <a16:creationId xmlns:a16="http://schemas.microsoft.com/office/drawing/2014/main" id="{B78C154A-A06D-40EC-AD9F-DA6131AEDFFD}"/>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462" name="Text Box 4">
          <a:extLst>
            <a:ext uri="{FF2B5EF4-FFF2-40B4-BE49-F238E27FC236}">
              <a16:creationId xmlns:a16="http://schemas.microsoft.com/office/drawing/2014/main" id="{54D9CC27-D7B5-4976-AFD7-7C04BF704697}"/>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463" name="Text Box 6">
          <a:extLst>
            <a:ext uri="{FF2B5EF4-FFF2-40B4-BE49-F238E27FC236}">
              <a16:creationId xmlns:a16="http://schemas.microsoft.com/office/drawing/2014/main" id="{27592828-48A2-4575-84C5-AA52C73E656F}"/>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464" name="Text Box 4">
          <a:extLst>
            <a:ext uri="{FF2B5EF4-FFF2-40B4-BE49-F238E27FC236}">
              <a16:creationId xmlns:a16="http://schemas.microsoft.com/office/drawing/2014/main" id="{6BE77FE0-10F0-41AD-A271-3CDF5A8B124F}"/>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465" name="Text Box 6">
          <a:extLst>
            <a:ext uri="{FF2B5EF4-FFF2-40B4-BE49-F238E27FC236}">
              <a16:creationId xmlns:a16="http://schemas.microsoft.com/office/drawing/2014/main" id="{A6B30D9F-509C-4CA2-B165-32DB5B6916BA}"/>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466" name="Text Box 4">
          <a:extLst>
            <a:ext uri="{FF2B5EF4-FFF2-40B4-BE49-F238E27FC236}">
              <a16:creationId xmlns:a16="http://schemas.microsoft.com/office/drawing/2014/main" id="{D7CE9676-BF76-4077-985C-D54567BE036D}"/>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467" name="Text Box 6">
          <a:extLst>
            <a:ext uri="{FF2B5EF4-FFF2-40B4-BE49-F238E27FC236}">
              <a16:creationId xmlns:a16="http://schemas.microsoft.com/office/drawing/2014/main" id="{3EADF0E9-88F7-4C95-8E7E-64571E8E6F17}"/>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468" name="Text Box 4">
          <a:extLst>
            <a:ext uri="{FF2B5EF4-FFF2-40B4-BE49-F238E27FC236}">
              <a16:creationId xmlns:a16="http://schemas.microsoft.com/office/drawing/2014/main" id="{3C090426-D741-4898-817F-89B18566204C}"/>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469" name="Text Box 6">
          <a:extLst>
            <a:ext uri="{FF2B5EF4-FFF2-40B4-BE49-F238E27FC236}">
              <a16:creationId xmlns:a16="http://schemas.microsoft.com/office/drawing/2014/main" id="{FC81AEB2-4478-4125-9345-A776758A67E8}"/>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6470" name="Text Box 4">
          <a:extLst>
            <a:ext uri="{FF2B5EF4-FFF2-40B4-BE49-F238E27FC236}">
              <a16:creationId xmlns:a16="http://schemas.microsoft.com/office/drawing/2014/main" id="{B1D3CC13-3698-44F7-8BFF-E426A3D84D1C}"/>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6471" name="Text Box 6">
          <a:extLst>
            <a:ext uri="{FF2B5EF4-FFF2-40B4-BE49-F238E27FC236}">
              <a16:creationId xmlns:a16="http://schemas.microsoft.com/office/drawing/2014/main" id="{3CC777E0-257D-427A-BDAB-4A162F258215}"/>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472" name="Text Box 4">
          <a:extLst>
            <a:ext uri="{FF2B5EF4-FFF2-40B4-BE49-F238E27FC236}">
              <a16:creationId xmlns:a16="http://schemas.microsoft.com/office/drawing/2014/main" id="{9183AA09-0947-450B-80C5-16B57536C326}"/>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473" name="Text Box 6">
          <a:extLst>
            <a:ext uri="{FF2B5EF4-FFF2-40B4-BE49-F238E27FC236}">
              <a16:creationId xmlns:a16="http://schemas.microsoft.com/office/drawing/2014/main" id="{8910523B-62A1-4863-AB0C-CD67330CC365}"/>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6474" name="Text Box 4">
          <a:extLst>
            <a:ext uri="{FF2B5EF4-FFF2-40B4-BE49-F238E27FC236}">
              <a16:creationId xmlns:a16="http://schemas.microsoft.com/office/drawing/2014/main" id="{F80E2438-3AB4-411C-9EB8-ECE8BC3E0F8A}"/>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6475" name="Text Box 6">
          <a:extLst>
            <a:ext uri="{FF2B5EF4-FFF2-40B4-BE49-F238E27FC236}">
              <a16:creationId xmlns:a16="http://schemas.microsoft.com/office/drawing/2014/main" id="{B059B9C7-AD13-42C2-B9CD-F65BDB9769D0}"/>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476" name="Text Box 4">
          <a:extLst>
            <a:ext uri="{FF2B5EF4-FFF2-40B4-BE49-F238E27FC236}">
              <a16:creationId xmlns:a16="http://schemas.microsoft.com/office/drawing/2014/main" id="{EDE6493D-7EE7-4B0F-BBEF-F450C6772F8D}"/>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477" name="Text Box 6">
          <a:extLst>
            <a:ext uri="{FF2B5EF4-FFF2-40B4-BE49-F238E27FC236}">
              <a16:creationId xmlns:a16="http://schemas.microsoft.com/office/drawing/2014/main" id="{C5D9A201-5FE4-47FA-B173-4DF37EE53181}"/>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78" name="Text Box 4">
          <a:extLst>
            <a:ext uri="{FF2B5EF4-FFF2-40B4-BE49-F238E27FC236}">
              <a16:creationId xmlns:a16="http://schemas.microsoft.com/office/drawing/2014/main" id="{283DE539-E1C1-4351-A8BB-3051681710D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79" name="Text Box 6">
          <a:extLst>
            <a:ext uri="{FF2B5EF4-FFF2-40B4-BE49-F238E27FC236}">
              <a16:creationId xmlns:a16="http://schemas.microsoft.com/office/drawing/2014/main" id="{0AA3D367-294B-4FB0-A8E4-5A6FB2A64A9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480" name="Text Box 4">
          <a:extLst>
            <a:ext uri="{FF2B5EF4-FFF2-40B4-BE49-F238E27FC236}">
              <a16:creationId xmlns:a16="http://schemas.microsoft.com/office/drawing/2014/main" id="{3265C8CE-2121-4298-A205-D935A81125FF}"/>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481" name="Text Box 6">
          <a:extLst>
            <a:ext uri="{FF2B5EF4-FFF2-40B4-BE49-F238E27FC236}">
              <a16:creationId xmlns:a16="http://schemas.microsoft.com/office/drawing/2014/main" id="{E040F9BB-D123-49F6-BE4C-3801CAF84597}"/>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482" name="Text Box 4">
          <a:extLst>
            <a:ext uri="{FF2B5EF4-FFF2-40B4-BE49-F238E27FC236}">
              <a16:creationId xmlns:a16="http://schemas.microsoft.com/office/drawing/2014/main" id="{A98FF411-7CCE-4409-8F19-94DCCC63EF0D}"/>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483" name="Text Box 6">
          <a:extLst>
            <a:ext uri="{FF2B5EF4-FFF2-40B4-BE49-F238E27FC236}">
              <a16:creationId xmlns:a16="http://schemas.microsoft.com/office/drawing/2014/main" id="{5EAA722B-5FF0-4D74-92B2-09E516C14DA1}"/>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484" name="Text Box 4">
          <a:extLst>
            <a:ext uri="{FF2B5EF4-FFF2-40B4-BE49-F238E27FC236}">
              <a16:creationId xmlns:a16="http://schemas.microsoft.com/office/drawing/2014/main" id="{40F9507E-DDC8-408D-A519-BB7FCFEDCC1D}"/>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485" name="Text Box 6">
          <a:extLst>
            <a:ext uri="{FF2B5EF4-FFF2-40B4-BE49-F238E27FC236}">
              <a16:creationId xmlns:a16="http://schemas.microsoft.com/office/drawing/2014/main" id="{44D50E17-7258-4B20-BF3B-6C2E57ABCEFE}"/>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486" name="Text Box 4">
          <a:extLst>
            <a:ext uri="{FF2B5EF4-FFF2-40B4-BE49-F238E27FC236}">
              <a16:creationId xmlns:a16="http://schemas.microsoft.com/office/drawing/2014/main" id="{55DA7D73-FC2F-4C0A-AF74-B1D8BB02C259}"/>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487" name="Text Box 6">
          <a:extLst>
            <a:ext uri="{FF2B5EF4-FFF2-40B4-BE49-F238E27FC236}">
              <a16:creationId xmlns:a16="http://schemas.microsoft.com/office/drawing/2014/main" id="{B02AB8A0-CDF6-4A84-B3C1-88815224B42A}"/>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488" name="Text Box 4">
          <a:extLst>
            <a:ext uri="{FF2B5EF4-FFF2-40B4-BE49-F238E27FC236}">
              <a16:creationId xmlns:a16="http://schemas.microsoft.com/office/drawing/2014/main" id="{B35729A5-AE5D-4884-B0AD-8AF99A9ACB57}"/>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489" name="Text Box 6">
          <a:extLst>
            <a:ext uri="{FF2B5EF4-FFF2-40B4-BE49-F238E27FC236}">
              <a16:creationId xmlns:a16="http://schemas.microsoft.com/office/drawing/2014/main" id="{B189B029-B9EE-427E-96D8-CA7AF87CE73F}"/>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90" name="Text Box 4">
          <a:extLst>
            <a:ext uri="{FF2B5EF4-FFF2-40B4-BE49-F238E27FC236}">
              <a16:creationId xmlns:a16="http://schemas.microsoft.com/office/drawing/2014/main" id="{25B549D9-4D48-4DD9-B7AB-5881B4CECCA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91" name="Text Box 6">
          <a:extLst>
            <a:ext uri="{FF2B5EF4-FFF2-40B4-BE49-F238E27FC236}">
              <a16:creationId xmlns:a16="http://schemas.microsoft.com/office/drawing/2014/main" id="{9F3AE82B-2D73-4CEA-80C6-A8E24B30BD6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492" name="Text Box 4">
          <a:extLst>
            <a:ext uri="{FF2B5EF4-FFF2-40B4-BE49-F238E27FC236}">
              <a16:creationId xmlns:a16="http://schemas.microsoft.com/office/drawing/2014/main" id="{226E6A9D-5EB2-4698-930E-409859B120CB}"/>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493" name="Text Box 6">
          <a:extLst>
            <a:ext uri="{FF2B5EF4-FFF2-40B4-BE49-F238E27FC236}">
              <a16:creationId xmlns:a16="http://schemas.microsoft.com/office/drawing/2014/main" id="{DA264883-7CBE-40F0-AF8D-58E8969D86F6}"/>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94" name="Text Box 4">
          <a:extLst>
            <a:ext uri="{FF2B5EF4-FFF2-40B4-BE49-F238E27FC236}">
              <a16:creationId xmlns:a16="http://schemas.microsoft.com/office/drawing/2014/main" id="{2902AE05-0CBE-4D3A-8E15-47547A3169E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95" name="Text Box 6">
          <a:extLst>
            <a:ext uri="{FF2B5EF4-FFF2-40B4-BE49-F238E27FC236}">
              <a16:creationId xmlns:a16="http://schemas.microsoft.com/office/drawing/2014/main" id="{4EFD0CF1-A5FC-4DE1-A8D8-78B7BBC92C3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496" name="Text Box 4">
          <a:extLst>
            <a:ext uri="{FF2B5EF4-FFF2-40B4-BE49-F238E27FC236}">
              <a16:creationId xmlns:a16="http://schemas.microsoft.com/office/drawing/2014/main" id="{40DB1C42-2496-4E38-9887-69FBE99F1922}"/>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497" name="Text Box 6">
          <a:extLst>
            <a:ext uri="{FF2B5EF4-FFF2-40B4-BE49-F238E27FC236}">
              <a16:creationId xmlns:a16="http://schemas.microsoft.com/office/drawing/2014/main" id="{F4729B5D-B95B-4670-B1C4-A701258DAA9A}"/>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98" name="Text Box 4">
          <a:extLst>
            <a:ext uri="{FF2B5EF4-FFF2-40B4-BE49-F238E27FC236}">
              <a16:creationId xmlns:a16="http://schemas.microsoft.com/office/drawing/2014/main" id="{8DAC7B87-B565-4135-B711-EF3FFF1F3C4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499" name="Text Box 6">
          <a:extLst>
            <a:ext uri="{FF2B5EF4-FFF2-40B4-BE49-F238E27FC236}">
              <a16:creationId xmlns:a16="http://schemas.microsoft.com/office/drawing/2014/main" id="{C1D44DB2-E83A-48B3-8EFD-E718230B604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500" name="Text Box 4">
          <a:extLst>
            <a:ext uri="{FF2B5EF4-FFF2-40B4-BE49-F238E27FC236}">
              <a16:creationId xmlns:a16="http://schemas.microsoft.com/office/drawing/2014/main" id="{A89DE1B0-99A4-4A57-8C1A-119D1A4CD187}"/>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501" name="Text Box 6">
          <a:extLst>
            <a:ext uri="{FF2B5EF4-FFF2-40B4-BE49-F238E27FC236}">
              <a16:creationId xmlns:a16="http://schemas.microsoft.com/office/drawing/2014/main" id="{A74F17CA-1A4A-4BC8-B412-67C70F3548F1}"/>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502" name="Text Box 4">
          <a:extLst>
            <a:ext uri="{FF2B5EF4-FFF2-40B4-BE49-F238E27FC236}">
              <a16:creationId xmlns:a16="http://schemas.microsoft.com/office/drawing/2014/main" id="{AAB3E977-F601-4134-A84E-7806B20F056B}"/>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503" name="Text Box 6">
          <a:extLst>
            <a:ext uri="{FF2B5EF4-FFF2-40B4-BE49-F238E27FC236}">
              <a16:creationId xmlns:a16="http://schemas.microsoft.com/office/drawing/2014/main" id="{31000247-E355-4ADB-A831-3989181CA650}"/>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504" name="Text Box 4">
          <a:extLst>
            <a:ext uri="{FF2B5EF4-FFF2-40B4-BE49-F238E27FC236}">
              <a16:creationId xmlns:a16="http://schemas.microsoft.com/office/drawing/2014/main" id="{0B72EA3E-8E60-44C9-87E7-25A93D9D88C5}"/>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505" name="Text Box 6">
          <a:extLst>
            <a:ext uri="{FF2B5EF4-FFF2-40B4-BE49-F238E27FC236}">
              <a16:creationId xmlns:a16="http://schemas.microsoft.com/office/drawing/2014/main" id="{64222943-098E-4659-A0EA-46763D7DE542}"/>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506" name="Text Box 6">
          <a:extLst>
            <a:ext uri="{FF2B5EF4-FFF2-40B4-BE49-F238E27FC236}">
              <a16:creationId xmlns:a16="http://schemas.microsoft.com/office/drawing/2014/main" id="{BA32E3D4-945E-4D23-B778-103C367F721B}"/>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507" name="Text Box 4">
          <a:extLst>
            <a:ext uri="{FF2B5EF4-FFF2-40B4-BE49-F238E27FC236}">
              <a16:creationId xmlns:a16="http://schemas.microsoft.com/office/drawing/2014/main" id="{A086588F-80C8-480F-9F55-C74D7E290499}"/>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508" name="Text Box 6">
          <a:extLst>
            <a:ext uri="{FF2B5EF4-FFF2-40B4-BE49-F238E27FC236}">
              <a16:creationId xmlns:a16="http://schemas.microsoft.com/office/drawing/2014/main" id="{893668F4-029A-4E5B-B7C3-1CD30D43CEF1}"/>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509" name="Text Box 4">
          <a:extLst>
            <a:ext uri="{FF2B5EF4-FFF2-40B4-BE49-F238E27FC236}">
              <a16:creationId xmlns:a16="http://schemas.microsoft.com/office/drawing/2014/main" id="{E1768887-383A-492C-8A57-2745EE7CD3B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510" name="Text Box 6">
          <a:extLst>
            <a:ext uri="{FF2B5EF4-FFF2-40B4-BE49-F238E27FC236}">
              <a16:creationId xmlns:a16="http://schemas.microsoft.com/office/drawing/2014/main" id="{72285A02-4B55-4946-AB9F-2B73840572C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511" name="Text Box 4">
          <a:extLst>
            <a:ext uri="{FF2B5EF4-FFF2-40B4-BE49-F238E27FC236}">
              <a16:creationId xmlns:a16="http://schemas.microsoft.com/office/drawing/2014/main" id="{38881C83-E3FF-4BCB-95B4-20D9CC653F4F}"/>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512" name="Text Box 6">
          <a:extLst>
            <a:ext uri="{FF2B5EF4-FFF2-40B4-BE49-F238E27FC236}">
              <a16:creationId xmlns:a16="http://schemas.microsoft.com/office/drawing/2014/main" id="{9254335D-A362-4A4D-9211-562690C063B5}"/>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513" name="Text Box 4">
          <a:extLst>
            <a:ext uri="{FF2B5EF4-FFF2-40B4-BE49-F238E27FC236}">
              <a16:creationId xmlns:a16="http://schemas.microsoft.com/office/drawing/2014/main" id="{5629295B-BD34-4393-9052-E2EA228DB12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514" name="Text Box 6">
          <a:extLst>
            <a:ext uri="{FF2B5EF4-FFF2-40B4-BE49-F238E27FC236}">
              <a16:creationId xmlns:a16="http://schemas.microsoft.com/office/drawing/2014/main" id="{49127EA0-DCBD-40A5-A15D-BB4BEE59211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515" name="Text Box 4">
          <a:extLst>
            <a:ext uri="{FF2B5EF4-FFF2-40B4-BE49-F238E27FC236}">
              <a16:creationId xmlns:a16="http://schemas.microsoft.com/office/drawing/2014/main" id="{AF744B88-8B61-4308-9642-367B89AA4E8D}"/>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516" name="Text Box 6">
          <a:extLst>
            <a:ext uri="{FF2B5EF4-FFF2-40B4-BE49-F238E27FC236}">
              <a16:creationId xmlns:a16="http://schemas.microsoft.com/office/drawing/2014/main" id="{C36E1180-007E-418D-B794-2CFEB3EF2345}"/>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517" name="Text Box 4">
          <a:extLst>
            <a:ext uri="{FF2B5EF4-FFF2-40B4-BE49-F238E27FC236}">
              <a16:creationId xmlns:a16="http://schemas.microsoft.com/office/drawing/2014/main" id="{83C08451-F26D-4AD8-8178-D5ABE0624B5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518" name="Text Box 6">
          <a:extLst>
            <a:ext uri="{FF2B5EF4-FFF2-40B4-BE49-F238E27FC236}">
              <a16:creationId xmlns:a16="http://schemas.microsoft.com/office/drawing/2014/main" id="{8FDAA9C8-603D-4660-BA9E-D57BD6990F8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519" name="Text Box 4">
          <a:extLst>
            <a:ext uri="{FF2B5EF4-FFF2-40B4-BE49-F238E27FC236}">
              <a16:creationId xmlns:a16="http://schemas.microsoft.com/office/drawing/2014/main" id="{EB9CD17D-9FF9-41C1-ADBB-4ED894754253}"/>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520" name="Text Box 6">
          <a:extLst>
            <a:ext uri="{FF2B5EF4-FFF2-40B4-BE49-F238E27FC236}">
              <a16:creationId xmlns:a16="http://schemas.microsoft.com/office/drawing/2014/main" id="{1E582C10-42F5-4A5F-B502-29C7D1BD8630}"/>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521" name="Text Box 6">
          <a:extLst>
            <a:ext uri="{FF2B5EF4-FFF2-40B4-BE49-F238E27FC236}">
              <a16:creationId xmlns:a16="http://schemas.microsoft.com/office/drawing/2014/main" id="{DA500B51-FD1D-41E9-8871-C1A69B0DA8A2}"/>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522" name="Text Box 4">
          <a:extLst>
            <a:ext uri="{FF2B5EF4-FFF2-40B4-BE49-F238E27FC236}">
              <a16:creationId xmlns:a16="http://schemas.microsoft.com/office/drawing/2014/main" id="{F0BD7E06-ED51-4BA7-827F-5AF0CF164668}"/>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523" name="Text Box 6">
          <a:extLst>
            <a:ext uri="{FF2B5EF4-FFF2-40B4-BE49-F238E27FC236}">
              <a16:creationId xmlns:a16="http://schemas.microsoft.com/office/drawing/2014/main" id="{A2BC2B1E-1694-4EC5-92F4-A831621495CC}"/>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524" name="Text Box 4">
          <a:extLst>
            <a:ext uri="{FF2B5EF4-FFF2-40B4-BE49-F238E27FC236}">
              <a16:creationId xmlns:a16="http://schemas.microsoft.com/office/drawing/2014/main" id="{C622A409-A582-4639-84EF-8958AF568BF7}"/>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525" name="Text Box 6">
          <a:extLst>
            <a:ext uri="{FF2B5EF4-FFF2-40B4-BE49-F238E27FC236}">
              <a16:creationId xmlns:a16="http://schemas.microsoft.com/office/drawing/2014/main" id="{689088FB-0075-47AB-8F21-8C19F82C34A4}"/>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526" name="Text Box 6">
          <a:extLst>
            <a:ext uri="{FF2B5EF4-FFF2-40B4-BE49-F238E27FC236}">
              <a16:creationId xmlns:a16="http://schemas.microsoft.com/office/drawing/2014/main" id="{8774623B-C464-454A-8E61-F8BFDDCD1CE8}"/>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6527" name="Text Box 4">
          <a:extLst>
            <a:ext uri="{FF2B5EF4-FFF2-40B4-BE49-F238E27FC236}">
              <a16:creationId xmlns:a16="http://schemas.microsoft.com/office/drawing/2014/main" id="{9533F4F2-8282-4901-AE7F-160F21E2C47E}"/>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6528" name="Text Box 6">
          <a:extLst>
            <a:ext uri="{FF2B5EF4-FFF2-40B4-BE49-F238E27FC236}">
              <a16:creationId xmlns:a16="http://schemas.microsoft.com/office/drawing/2014/main" id="{1EC25201-ABF7-4F67-B0F3-5AD8677E874B}"/>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83044"/>
    <xdr:sp macro="" textlink="">
      <xdr:nvSpPr>
        <xdr:cNvPr id="6529" name="Text Box 4">
          <a:extLst>
            <a:ext uri="{FF2B5EF4-FFF2-40B4-BE49-F238E27FC236}">
              <a16:creationId xmlns:a16="http://schemas.microsoft.com/office/drawing/2014/main" id="{4B2D51BA-8D73-4210-866E-7ED02F9209F7}"/>
            </a:ext>
          </a:extLst>
        </xdr:cNvPr>
        <xdr:cNvSpPr txBox="1">
          <a:spLocks noChangeArrowheads="1"/>
        </xdr:cNvSpPr>
      </xdr:nvSpPr>
      <xdr:spPr bwMode="auto">
        <a:xfrm>
          <a:off x="1211036" y="77628750"/>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83044"/>
    <xdr:sp macro="" textlink="">
      <xdr:nvSpPr>
        <xdr:cNvPr id="6530" name="Text Box 6">
          <a:extLst>
            <a:ext uri="{FF2B5EF4-FFF2-40B4-BE49-F238E27FC236}">
              <a16:creationId xmlns:a16="http://schemas.microsoft.com/office/drawing/2014/main" id="{A1AEC09E-C2A5-4339-8AC4-3FD2DB376FC6}"/>
            </a:ext>
          </a:extLst>
        </xdr:cNvPr>
        <xdr:cNvSpPr txBox="1">
          <a:spLocks noChangeArrowheads="1"/>
        </xdr:cNvSpPr>
      </xdr:nvSpPr>
      <xdr:spPr bwMode="auto">
        <a:xfrm>
          <a:off x="1211036" y="77628750"/>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531" name="Text Box 4">
          <a:extLst>
            <a:ext uri="{FF2B5EF4-FFF2-40B4-BE49-F238E27FC236}">
              <a16:creationId xmlns:a16="http://schemas.microsoft.com/office/drawing/2014/main" id="{01089C3B-F81F-4CF9-BE0B-95D47CEC2CB0}"/>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532" name="Text Box 6">
          <a:extLst>
            <a:ext uri="{FF2B5EF4-FFF2-40B4-BE49-F238E27FC236}">
              <a16:creationId xmlns:a16="http://schemas.microsoft.com/office/drawing/2014/main" id="{1F402245-23DE-4DBD-ABE8-FF905DCA39FE}"/>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533" name="Text Box 4">
          <a:extLst>
            <a:ext uri="{FF2B5EF4-FFF2-40B4-BE49-F238E27FC236}">
              <a16:creationId xmlns:a16="http://schemas.microsoft.com/office/drawing/2014/main" id="{B1651A2C-EBE7-4596-B878-F42643038FDF}"/>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534" name="Text Box 6">
          <a:extLst>
            <a:ext uri="{FF2B5EF4-FFF2-40B4-BE49-F238E27FC236}">
              <a16:creationId xmlns:a16="http://schemas.microsoft.com/office/drawing/2014/main" id="{407F2433-7E8C-4ADD-9E2D-2060FDC39881}"/>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535" name="Text Box 4">
          <a:extLst>
            <a:ext uri="{FF2B5EF4-FFF2-40B4-BE49-F238E27FC236}">
              <a16:creationId xmlns:a16="http://schemas.microsoft.com/office/drawing/2014/main" id="{B74F9A44-CDD1-417A-9D04-91F693B16C05}"/>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536" name="Text Box 6">
          <a:extLst>
            <a:ext uri="{FF2B5EF4-FFF2-40B4-BE49-F238E27FC236}">
              <a16:creationId xmlns:a16="http://schemas.microsoft.com/office/drawing/2014/main" id="{3DA86F32-BBA8-4F1A-B7DE-ADA03AC8E9E9}"/>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537" name="Text Box 4">
          <a:extLst>
            <a:ext uri="{FF2B5EF4-FFF2-40B4-BE49-F238E27FC236}">
              <a16:creationId xmlns:a16="http://schemas.microsoft.com/office/drawing/2014/main" id="{A7E52BEA-2F8C-458E-9B18-0020BA51AA24}"/>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538" name="Text Box 6">
          <a:extLst>
            <a:ext uri="{FF2B5EF4-FFF2-40B4-BE49-F238E27FC236}">
              <a16:creationId xmlns:a16="http://schemas.microsoft.com/office/drawing/2014/main" id="{8769AE73-B05D-4836-9B44-741ECC85F832}"/>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6539" name="Text Box 4">
          <a:extLst>
            <a:ext uri="{FF2B5EF4-FFF2-40B4-BE49-F238E27FC236}">
              <a16:creationId xmlns:a16="http://schemas.microsoft.com/office/drawing/2014/main" id="{9D11C5B6-2DBE-45A5-BF10-5D8307F81D25}"/>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6540" name="Text Box 6">
          <a:extLst>
            <a:ext uri="{FF2B5EF4-FFF2-40B4-BE49-F238E27FC236}">
              <a16:creationId xmlns:a16="http://schemas.microsoft.com/office/drawing/2014/main" id="{C5973ACB-A9AF-4AF1-B95D-3ACD9AB6D207}"/>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541" name="Text Box 4">
          <a:extLst>
            <a:ext uri="{FF2B5EF4-FFF2-40B4-BE49-F238E27FC236}">
              <a16:creationId xmlns:a16="http://schemas.microsoft.com/office/drawing/2014/main" id="{90F41751-9949-4CF3-B8A6-D3EF3400ED93}"/>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542" name="Text Box 6">
          <a:extLst>
            <a:ext uri="{FF2B5EF4-FFF2-40B4-BE49-F238E27FC236}">
              <a16:creationId xmlns:a16="http://schemas.microsoft.com/office/drawing/2014/main" id="{E2D2E041-EC98-4320-B936-2505C1B541F1}"/>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6543" name="Text Box 4">
          <a:extLst>
            <a:ext uri="{FF2B5EF4-FFF2-40B4-BE49-F238E27FC236}">
              <a16:creationId xmlns:a16="http://schemas.microsoft.com/office/drawing/2014/main" id="{5155C17E-D71F-4DE7-AB8B-8135CED3FF2D}"/>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6544" name="Text Box 6">
          <a:extLst>
            <a:ext uri="{FF2B5EF4-FFF2-40B4-BE49-F238E27FC236}">
              <a16:creationId xmlns:a16="http://schemas.microsoft.com/office/drawing/2014/main" id="{3A599B26-C868-4611-9E32-388EF03443CC}"/>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73519"/>
    <xdr:sp macro="" textlink="">
      <xdr:nvSpPr>
        <xdr:cNvPr id="6545" name="Text Box 4">
          <a:extLst>
            <a:ext uri="{FF2B5EF4-FFF2-40B4-BE49-F238E27FC236}">
              <a16:creationId xmlns:a16="http://schemas.microsoft.com/office/drawing/2014/main" id="{94FCCC20-C4EA-4414-B61D-E921257F2C8C}"/>
            </a:ext>
          </a:extLst>
        </xdr:cNvPr>
        <xdr:cNvSpPr txBox="1">
          <a:spLocks noChangeArrowheads="1"/>
        </xdr:cNvSpPr>
      </xdr:nvSpPr>
      <xdr:spPr bwMode="auto">
        <a:xfrm>
          <a:off x="1211036" y="776287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73519"/>
    <xdr:sp macro="" textlink="">
      <xdr:nvSpPr>
        <xdr:cNvPr id="6546" name="Text Box 6">
          <a:extLst>
            <a:ext uri="{FF2B5EF4-FFF2-40B4-BE49-F238E27FC236}">
              <a16:creationId xmlns:a16="http://schemas.microsoft.com/office/drawing/2014/main" id="{3777CD01-9C24-442D-BD77-23069860E2D0}"/>
            </a:ext>
          </a:extLst>
        </xdr:cNvPr>
        <xdr:cNvSpPr txBox="1">
          <a:spLocks noChangeArrowheads="1"/>
        </xdr:cNvSpPr>
      </xdr:nvSpPr>
      <xdr:spPr bwMode="auto">
        <a:xfrm>
          <a:off x="1211036" y="776287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547" name="Text Box 4">
          <a:extLst>
            <a:ext uri="{FF2B5EF4-FFF2-40B4-BE49-F238E27FC236}">
              <a16:creationId xmlns:a16="http://schemas.microsoft.com/office/drawing/2014/main" id="{168995C2-F17D-4CF1-B7E8-A03C56AB092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548" name="Text Box 6">
          <a:extLst>
            <a:ext uri="{FF2B5EF4-FFF2-40B4-BE49-F238E27FC236}">
              <a16:creationId xmlns:a16="http://schemas.microsoft.com/office/drawing/2014/main" id="{63740C5E-5986-4804-94AF-90445B620E2B}"/>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549" name="Text Box 4">
          <a:extLst>
            <a:ext uri="{FF2B5EF4-FFF2-40B4-BE49-F238E27FC236}">
              <a16:creationId xmlns:a16="http://schemas.microsoft.com/office/drawing/2014/main" id="{60BD12A9-EF9C-46B0-BF56-6B9FD193904D}"/>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550" name="Text Box 6">
          <a:extLst>
            <a:ext uri="{FF2B5EF4-FFF2-40B4-BE49-F238E27FC236}">
              <a16:creationId xmlns:a16="http://schemas.microsoft.com/office/drawing/2014/main" id="{B581150A-BB86-4420-954C-C4A9BFB33816}"/>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551" name="Text Box 4">
          <a:extLst>
            <a:ext uri="{FF2B5EF4-FFF2-40B4-BE49-F238E27FC236}">
              <a16:creationId xmlns:a16="http://schemas.microsoft.com/office/drawing/2014/main" id="{B22A8DF9-CBD4-4CD1-B793-65E0D8BEDF78}"/>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552" name="Text Box 6">
          <a:extLst>
            <a:ext uri="{FF2B5EF4-FFF2-40B4-BE49-F238E27FC236}">
              <a16:creationId xmlns:a16="http://schemas.microsoft.com/office/drawing/2014/main" id="{BFED553E-9335-4E59-BE8E-707D9ECF1A03}"/>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553" name="Text Box 4">
          <a:extLst>
            <a:ext uri="{FF2B5EF4-FFF2-40B4-BE49-F238E27FC236}">
              <a16:creationId xmlns:a16="http://schemas.microsoft.com/office/drawing/2014/main" id="{1B8820EA-10CA-433F-9D3A-5E650EC5F0BB}"/>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554" name="Text Box 6">
          <a:extLst>
            <a:ext uri="{FF2B5EF4-FFF2-40B4-BE49-F238E27FC236}">
              <a16:creationId xmlns:a16="http://schemas.microsoft.com/office/drawing/2014/main" id="{D685F47F-E767-4317-8931-F356CE993CFF}"/>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555" name="Text Box 4">
          <a:extLst>
            <a:ext uri="{FF2B5EF4-FFF2-40B4-BE49-F238E27FC236}">
              <a16:creationId xmlns:a16="http://schemas.microsoft.com/office/drawing/2014/main" id="{B2677959-9288-4C50-ACE6-3FBCE77AB1B8}"/>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556" name="Text Box 6">
          <a:extLst>
            <a:ext uri="{FF2B5EF4-FFF2-40B4-BE49-F238E27FC236}">
              <a16:creationId xmlns:a16="http://schemas.microsoft.com/office/drawing/2014/main" id="{1B57ED02-2107-49CE-9C14-F0F9CD1B0145}"/>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557" name="Text Box 4">
          <a:extLst>
            <a:ext uri="{FF2B5EF4-FFF2-40B4-BE49-F238E27FC236}">
              <a16:creationId xmlns:a16="http://schemas.microsoft.com/office/drawing/2014/main" id="{AD56A3E7-2BCF-433F-944B-6F228883CDF1}"/>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558" name="Text Box 6">
          <a:extLst>
            <a:ext uri="{FF2B5EF4-FFF2-40B4-BE49-F238E27FC236}">
              <a16:creationId xmlns:a16="http://schemas.microsoft.com/office/drawing/2014/main" id="{E82805F8-4016-4893-8FF0-F98A9D38E0A9}"/>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559" name="Text Box 4">
          <a:extLst>
            <a:ext uri="{FF2B5EF4-FFF2-40B4-BE49-F238E27FC236}">
              <a16:creationId xmlns:a16="http://schemas.microsoft.com/office/drawing/2014/main" id="{CA8D18E0-C957-48B2-AAF8-D4164DBB5E3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560" name="Text Box 6">
          <a:extLst>
            <a:ext uri="{FF2B5EF4-FFF2-40B4-BE49-F238E27FC236}">
              <a16:creationId xmlns:a16="http://schemas.microsoft.com/office/drawing/2014/main" id="{53C1D2DA-1BCF-46DB-967A-FCB3E9F4CBE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561" name="Text Box 4">
          <a:extLst>
            <a:ext uri="{FF2B5EF4-FFF2-40B4-BE49-F238E27FC236}">
              <a16:creationId xmlns:a16="http://schemas.microsoft.com/office/drawing/2014/main" id="{F1EB72A9-CB6F-4731-95AB-D2DD8064F614}"/>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562" name="Text Box 6">
          <a:extLst>
            <a:ext uri="{FF2B5EF4-FFF2-40B4-BE49-F238E27FC236}">
              <a16:creationId xmlns:a16="http://schemas.microsoft.com/office/drawing/2014/main" id="{021511D0-FA1B-42E1-A037-C261A8F1D5E9}"/>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563" name="Text Box 4">
          <a:extLst>
            <a:ext uri="{FF2B5EF4-FFF2-40B4-BE49-F238E27FC236}">
              <a16:creationId xmlns:a16="http://schemas.microsoft.com/office/drawing/2014/main" id="{F25423B5-0CA0-470B-9413-96F59D322D2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564" name="Text Box 6">
          <a:extLst>
            <a:ext uri="{FF2B5EF4-FFF2-40B4-BE49-F238E27FC236}">
              <a16:creationId xmlns:a16="http://schemas.microsoft.com/office/drawing/2014/main" id="{D380EB3F-62C3-4FE8-BE1F-BF19E6C687D2}"/>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565" name="Text Box 4">
          <a:extLst>
            <a:ext uri="{FF2B5EF4-FFF2-40B4-BE49-F238E27FC236}">
              <a16:creationId xmlns:a16="http://schemas.microsoft.com/office/drawing/2014/main" id="{CED20A3C-AB30-4D12-968E-BC60C63F8B64}"/>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566" name="Text Box 6">
          <a:extLst>
            <a:ext uri="{FF2B5EF4-FFF2-40B4-BE49-F238E27FC236}">
              <a16:creationId xmlns:a16="http://schemas.microsoft.com/office/drawing/2014/main" id="{ABFE3183-92F8-432A-82ED-A3136CB07FAC}"/>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567" name="Text Box 4">
          <a:extLst>
            <a:ext uri="{FF2B5EF4-FFF2-40B4-BE49-F238E27FC236}">
              <a16:creationId xmlns:a16="http://schemas.microsoft.com/office/drawing/2014/main" id="{FE614DE3-0AA6-4F96-93B5-F80FF0427BC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568" name="Text Box 6">
          <a:extLst>
            <a:ext uri="{FF2B5EF4-FFF2-40B4-BE49-F238E27FC236}">
              <a16:creationId xmlns:a16="http://schemas.microsoft.com/office/drawing/2014/main" id="{80F5124B-1456-4D73-9CCE-C586D98308A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569" name="Text Box 4">
          <a:extLst>
            <a:ext uri="{FF2B5EF4-FFF2-40B4-BE49-F238E27FC236}">
              <a16:creationId xmlns:a16="http://schemas.microsoft.com/office/drawing/2014/main" id="{9A6D01BC-1C50-45D6-99B5-9EACB1E201A1}"/>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570" name="Text Box 6">
          <a:extLst>
            <a:ext uri="{FF2B5EF4-FFF2-40B4-BE49-F238E27FC236}">
              <a16:creationId xmlns:a16="http://schemas.microsoft.com/office/drawing/2014/main" id="{C9E9CEED-77A2-4DAB-AB1C-49A6F0115387}"/>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571" name="Text Box 6">
          <a:extLst>
            <a:ext uri="{FF2B5EF4-FFF2-40B4-BE49-F238E27FC236}">
              <a16:creationId xmlns:a16="http://schemas.microsoft.com/office/drawing/2014/main" id="{320D9B8B-52C6-4FF0-ABF0-846BAB01C746}"/>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572" name="Text Box 4">
          <a:extLst>
            <a:ext uri="{FF2B5EF4-FFF2-40B4-BE49-F238E27FC236}">
              <a16:creationId xmlns:a16="http://schemas.microsoft.com/office/drawing/2014/main" id="{5581434C-DE14-4775-8F08-2C39815F8EEC}"/>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573" name="Text Box 6">
          <a:extLst>
            <a:ext uri="{FF2B5EF4-FFF2-40B4-BE49-F238E27FC236}">
              <a16:creationId xmlns:a16="http://schemas.microsoft.com/office/drawing/2014/main" id="{146443D8-E5FF-4506-92EA-F015C5318A07}"/>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574" name="Text Box 4">
          <a:extLst>
            <a:ext uri="{FF2B5EF4-FFF2-40B4-BE49-F238E27FC236}">
              <a16:creationId xmlns:a16="http://schemas.microsoft.com/office/drawing/2014/main" id="{9C95E0D5-A76D-4EA8-A0A5-9493F3FA4C23}"/>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575" name="Text Box 6">
          <a:extLst>
            <a:ext uri="{FF2B5EF4-FFF2-40B4-BE49-F238E27FC236}">
              <a16:creationId xmlns:a16="http://schemas.microsoft.com/office/drawing/2014/main" id="{0978756B-6E70-4CB6-A85C-94F59E58CDC1}"/>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576" name="Text Box 4">
          <a:extLst>
            <a:ext uri="{FF2B5EF4-FFF2-40B4-BE49-F238E27FC236}">
              <a16:creationId xmlns:a16="http://schemas.microsoft.com/office/drawing/2014/main" id="{694923A1-61FE-464A-8A80-FF05AAEDBB62}"/>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577" name="Text Box 6">
          <a:extLst>
            <a:ext uri="{FF2B5EF4-FFF2-40B4-BE49-F238E27FC236}">
              <a16:creationId xmlns:a16="http://schemas.microsoft.com/office/drawing/2014/main" id="{3828D86B-65A0-48CD-8972-9291FE741C6F}"/>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578" name="Text Box 4">
          <a:extLst>
            <a:ext uri="{FF2B5EF4-FFF2-40B4-BE49-F238E27FC236}">
              <a16:creationId xmlns:a16="http://schemas.microsoft.com/office/drawing/2014/main" id="{0C8082D7-A8B8-4491-A864-6C93DA7FAA6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579" name="Text Box 6">
          <a:extLst>
            <a:ext uri="{FF2B5EF4-FFF2-40B4-BE49-F238E27FC236}">
              <a16:creationId xmlns:a16="http://schemas.microsoft.com/office/drawing/2014/main" id="{10FE349C-040E-4A32-AE2F-2DD7F98E3CA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580" name="Text Box 4">
          <a:extLst>
            <a:ext uri="{FF2B5EF4-FFF2-40B4-BE49-F238E27FC236}">
              <a16:creationId xmlns:a16="http://schemas.microsoft.com/office/drawing/2014/main" id="{D2BB893D-158F-421E-BF0E-4BAFB98DD8DB}"/>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581" name="Text Box 6">
          <a:extLst>
            <a:ext uri="{FF2B5EF4-FFF2-40B4-BE49-F238E27FC236}">
              <a16:creationId xmlns:a16="http://schemas.microsoft.com/office/drawing/2014/main" id="{608EAD5B-ED8D-4EBB-B572-BBA9BB82AF81}"/>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582" name="Text Box 4">
          <a:extLst>
            <a:ext uri="{FF2B5EF4-FFF2-40B4-BE49-F238E27FC236}">
              <a16:creationId xmlns:a16="http://schemas.microsoft.com/office/drawing/2014/main" id="{1835E8BA-5F16-4339-8030-B2031040F49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583" name="Text Box 6">
          <a:extLst>
            <a:ext uri="{FF2B5EF4-FFF2-40B4-BE49-F238E27FC236}">
              <a16:creationId xmlns:a16="http://schemas.microsoft.com/office/drawing/2014/main" id="{B98DAB3E-3F90-4AD1-B933-9073CEA4D1A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584" name="Text Box 4">
          <a:extLst>
            <a:ext uri="{FF2B5EF4-FFF2-40B4-BE49-F238E27FC236}">
              <a16:creationId xmlns:a16="http://schemas.microsoft.com/office/drawing/2014/main" id="{1469130A-52BD-441C-8BDB-6168D9E145E1}"/>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585" name="Text Box 6">
          <a:extLst>
            <a:ext uri="{FF2B5EF4-FFF2-40B4-BE49-F238E27FC236}">
              <a16:creationId xmlns:a16="http://schemas.microsoft.com/office/drawing/2014/main" id="{787E567A-6E48-4730-A5FF-DE003FABEC4E}"/>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586" name="Text Box 4">
          <a:extLst>
            <a:ext uri="{FF2B5EF4-FFF2-40B4-BE49-F238E27FC236}">
              <a16:creationId xmlns:a16="http://schemas.microsoft.com/office/drawing/2014/main" id="{79E847BE-ADC1-4BFA-891E-D20C46907A2B}"/>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587" name="Text Box 6">
          <a:extLst>
            <a:ext uri="{FF2B5EF4-FFF2-40B4-BE49-F238E27FC236}">
              <a16:creationId xmlns:a16="http://schemas.microsoft.com/office/drawing/2014/main" id="{5CFDA59A-539D-4F35-88DE-504E0AB8B59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588" name="Text Box 4">
          <a:extLst>
            <a:ext uri="{FF2B5EF4-FFF2-40B4-BE49-F238E27FC236}">
              <a16:creationId xmlns:a16="http://schemas.microsoft.com/office/drawing/2014/main" id="{811FD3E9-C2D5-4406-A111-02C3BA237818}"/>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589" name="Text Box 6">
          <a:extLst>
            <a:ext uri="{FF2B5EF4-FFF2-40B4-BE49-F238E27FC236}">
              <a16:creationId xmlns:a16="http://schemas.microsoft.com/office/drawing/2014/main" id="{CB5A535D-F9D4-45AB-B772-EF6CE8A53D79}"/>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590" name="Text Box 6">
          <a:extLst>
            <a:ext uri="{FF2B5EF4-FFF2-40B4-BE49-F238E27FC236}">
              <a16:creationId xmlns:a16="http://schemas.microsoft.com/office/drawing/2014/main" id="{D4B882B5-2CA0-4370-B210-E1F94FF0F2F0}"/>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591" name="Text Box 4">
          <a:extLst>
            <a:ext uri="{FF2B5EF4-FFF2-40B4-BE49-F238E27FC236}">
              <a16:creationId xmlns:a16="http://schemas.microsoft.com/office/drawing/2014/main" id="{C101E1C9-E7F0-4C65-969D-B8A57B43177D}"/>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592" name="Text Box 6">
          <a:extLst>
            <a:ext uri="{FF2B5EF4-FFF2-40B4-BE49-F238E27FC236}">
              <a16:creationId xmlns:a16="http://schemas.microsoft.com/office/drawing/2014/main" id="{1347E86F-9F74-43CA-8CE4-EAF6389764F5}"/>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593" name="Text Box 4">
          <a:extLst>
            <a:ext uri="{FF2B5EF4-FFF2-40B4-BE49-F238E27FC236}">
              <a16:creationId xmlns:a16="http://schemas.microsoft.com/office/drawing/2014/main" id="{1A2BD288-B5F3-4FE8-9E71-8660DE26714D}"/>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594" name="Text Box 6">
          <a:extLst>
            <a:ext uri="{FF2B5EF4-FFF2-40B4-BE49-F238E27FC236}">
              <a16:creationId xmlns:a16="http://schemas.microsoft.com/office/drawing/2014/main" id="{D317D046-3BFD-41EB-90CF-5F2119F4672F}"/>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6595" name="Text Box 4">
          <a:extLst>
            <a:ext uri="{FF2B5EF4-FFF2-40B4-BE49-F238E27FC236}">
              <a16:creationId xmlns:a16="http://schemas.microsoft.com/office/drawing/2014/main" id="{6D387344-BC21-46CA-ABF1-FE607879AB75}"/>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6596" name="Text Box 6">
          <a:extLst>
            <a:ext uri="{FF2B5EF4-FFF2-40B4-BE49-F238E27FC236}">
              <a16:creationId xmlns:a16="http://schemas.microsoft.com/office/drawing/2014/main" id="{2ED0D616-503E-460A-8C59-9054BF9A6546}"/>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597" name="Text Box 4">
          <a:extLst>
            <a:ext uri="{FF2B5EF4-FFF2-40B4-BE49-F238E27FC236}">
              <a16:creationId xmlns:a16="http://schemas.microsoft.com/office/drawing/2014/main" id="{AF582ACE-FEF8-4413-9676-9196683EB4AB}"/>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598" name="Text Box 6">
          <a:extLst>
            <a:ext uri="{FF2B5EF4-FFF2-40B4-BE49-F238E27FC236}">
              <a16:creationId xmlns:a16="http://schemas.microsoft.com/office/drawing/2014/main" id="{F78CBE38-2B0B-4ACE-81A3-DE5324631EBF}"/>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599" name="Text Box 4">
          <a:extLst>
            <a:ext uri="{FF2B5EF4-FFF2-40B4-BE49-F238E27FC236}">
              <a16:creationId xmlns:a16="http://schemas.microsoft.com/office/drawing/2014/main" id="{84989EEF-B76F-49C2-AAF9-B9BB1D76E27D}"/>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600" name="Text Box 6">
          <a:extLst>
            <a:ext uri="{FF2B5EF4-FFF2-40B4-BE49-F238E27FC236}">
              <a16:creationId xmlns:a16="http://schemas.microsoft.com/office/drawing/2014/main" id="{3DDEC749-5C6C-4A42-AD85-5E28231AC391}"/>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601" name="Text Box 4">
          <a:extLst>
            <a:ext uri="{FF2B5EF4-FFF2-40B4-BE49-F238E27FC236}">
              <a16:creationId xmlns:a16="http://schemas.microsoft.com/office/drawing/2014/main" id="{62FADFBD-9F28-4A9B-83A0-E484C14116C2}"/>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602" name="Text Box 6">
          <a:extLst>
            <a:ext uri="{FF2B5EF4-FFF2-40B4-BE49-F238E27FC236}">
              <a16:creationId xmlns:a16="http://schemas.microsoft.com/office/drawing/2014/main" id="{D415AD54-17DE-41F4-BF4D-95F9B780A28B}"/>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603" name="Text Box 4">
          <a:extLst>
            <a:ext uri="{FF2B5EF4-FFF2-40B4-BE49-F238E27FC236}">
              <a16:creationId xmlns:a16="http://schemas.microsoft.com/office/drawing/2014/main" id="{FFA753F6-5712-46A1-BE30-96BFEB885AAF}"/>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604" name="Text Box 6">
          <a:extLst>
            <a:ext uri="{FF2B5EF4-FFF2-40B4-BE49-F238E27FC236}">
              <a16:creationId xmlns:a16="http://schemas.microsoft.com/office/drawing/2014/main" id="{456DDF80-F468-4B22-B67C-20A4A07566DD}"/>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605" name="Text Box 4">
          <a:extLst>
            <a:ext uri="{FF2B5EF4-FFF2-40B4-BE49-F238E27FC236}">
              <a16:creationId xmlns:a16="http://schemas.microsoft.com/office/drawing/2014/main" id="{138EC226-BC73-42BC-9626-809633FD1927}"/>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606" name="Text Box 6">
          <a:extLst>
            <a:ext uri="{FF2B5EF4-FFF2-40B4-BE49-F238E27FC236}">
              <a16:creationId xmlns:a16="http://schemas.microsoft.com/office/drawing/2014/main" id="{BDF8A89D-CFDA-4D8C-92F2-0122D42F68D7}"/>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607" name="Text Box 4">
          <a:extLst>
            <a:ext uri="{FF2B5EF4-FFF2-40B4-BE49-F238E27FC236}">
              <a16:creationId xmlns:a16="http://schemas.microsoft.com/office/drawing/2014/main" id="{007E2B67-0678-4A80-ABE4-165A50F6A677}"/>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608" name="Text Box 6">
          <a:extLst>
            <a:ext uri="{FF2B5EF4-FFF2-40B4-BE49-F238E27FC236}">
              <a16:creationId xmlns:a16="http://schemas.microsoft.com/office/drawing/2014/main" id="{C79EF088-8081-4C9A-BAF2-A2DDA6D97B31}"/>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09" name="Text Box 4">
          <a:extLst>
            <a:ext uri="{FF2B5EF4-FFF2-40B4-BE49-F238E27FC236}">
              <a16:creationId xmlns:a16="http://schemas.microsoft.com/office/drawing/2014/main" id="{A2CD45FC-C023-4887-AA54-7E72A11DF72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10" name="Text Box 6">
          <a:extLst>
            <a:ext uri="{FF2B5EF4-FFF2-40B4-BE49-F238E27FC236}">
              <a16:creationId xmlns:a16="http://schemas.microsoft.com/office/drawing/2014/main" id="{4FE8D684-E48D-4456-B00A-B80570FCC75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611" name="Text Box 4">
          <a:extLst>
            <a:ext uri="{FF2B5EF4-FFF2-40B4-BE49-F238E27FC236}">
              <a16:creationId xmlns:a16="http://schemas.microsoft.com/office/drawing/2014/main" id="{5DE1855E-DD98-4B4B-A19D-2E11AB9F4FA6}"/>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612" name="Text Box 6">
          <a:extLst>
            <a:ext uri="{FF2B5EF4-FFF2-40B4-BE49-F238E27FC236}">
              <a16:creationId xmlns:a16="http://schemas.microsoft.com/office/drawing/2014/main" id="{306ED5BE-1B76-4D54-8D3E-68305F9DB9D4}"/>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613" name="Text Box 4">
          <a:extLst>
            <a:ext uri="{FF2B5EF4-FFF2-40B4-BE49-F238E27FC236}">
              <a16:creationId xmlns:a16="http://schemas.microsoft.com/office/drawing/2014/main" id="{9710A967-3277-49DB-BDC0-47E56236E6BE}"/>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614" name="Text Box 6">
          <a:extLst>
            <a:ext uri="{FF2B5EF4-FFF2-40B4-BE49-F238E27FC236}">
              <a16:creationId xmlns:a16="http://schemas.microsoft.com/office/drawing/2014/main" id="{3EB0A9A9-FFA9-4EB8-BEDC-145F4B08CB98}"/>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615" name="Text Box 4">
          <a:extLst>
            <a:ext uri="{FF2B5EF4-FFF2-40B4-BE49-F238E27FC236}">
              <a16:creationId xmlns:a16="http://schemas.microsoft.com/office/drawing/2014/main" id="{A0FD3FCB-2CDA-4E70-8F2E-8685BA1F0E5F}"/>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616" name="Text Box 6">
          <a:extLst>
            <a:ext uri="{FF2B5EF4-FFF2-40B4-BE49-F238E27FC236}">
              <a16:creationId xmlns:a16="http://schemas.microsoft.com/office/drawing/2014/main" id="{70E2FA10-DF9E-44F9-AA71-85803C4AD596}"/>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617" name="Text Box 4">
          <a:extLst>
            <a:ext uri="{FF2B5EF4-FFF2-40B4-BE49-F238E27FC236}">
              <a16:creationId xmlns:a16="http://schemas.microsoft.com/office/drawing/2014/main" id="{5C15F75D-3A74-46DD-9938-1141E82BF39C}"/>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618" name="Text Box 6">
          <a:extLst>
            <a:ext uri="{FF2B5EF4-FFF2-40B4-BE49-F238E27FC236}">
              <a16:creationId xmlns:a16="http://schemas.microsoft.com/office/drawing/2014/main" id="{038956A2-723B-40FF-A42B-D50001921B02}"/>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619" name="Text Box 4">
          <a:extLst>
            <a:ext uri="{FF2B5EF4-FFF2-40B4-BE49-F238E27FC236}">
              <a16:creationId xmlns:a16="http://schemas.microsoft.com/office/drawing/2014/main" id="{23F243DC-C873-4E3A-B446-F62443A77108}"/>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620" name="Text Box 6">
          <a:extLst>
            <a:ext uri="{FF2B5EF4-FFF2-40B4-BE49-F238E27FC236}">
              <a16:creationId xmlns:a16="http://schemas.microsoft.com/office/drawing/2014/main" id="{084FA5F1-99D9-4656-837D-4EFD16098B72}"/>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21" name="Text Box 4">
          <a:extLst>
            <a:ext uri="{FF2B5EF4-FFF2-40B4-BE49-F238E27FC236}">
              <a16:creationId xmlns:a16="http://schemas.microsoft.com/office/drawing/2014/main" id="{8A65D90C-27B9-461F-AB55-26A5E659D8E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22" name="Text Box 6">
          <a:extLst>
            <a:ext uri="{FF2B5EF4-FFF2-40B4-BE49-F238E27FC236}">
              <a16:creationId xmlns:a16="http://schemas.microsoft.com/office/drawing/2014/main" id="{7B63DF38-7EA3-494F-97B2-BA790610CDB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623" name="Text Box 4">
          <a:extLst>
            <a:ext uri="{FF2B5EF4-FFF2-40B4-BE49-F238E27FC236}">
              <a16:creationId xmlns:a16="http://schemas.microsoft.com/office/drawing/2014/main" id="{790316BD-F6C2-490B-879F-BC15639079EC}"/>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624" name="Text Box 6">
          <a:extLst>
            <a:ext uri="{FF2B5EF4-FFF2-40B4-BE49-F238E27FC236}">
              <a16:creationId xmlns:a16="http://schemas.microsoft.com/office/drawing/2014/main" id="{CBA8E6E6-384A-4F8F-835C-7EA4B44A4361}"/>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25" name="Text Box 4">
          <a:extLst>
            <a:ext uri="{FF2B5EF4-FFF2-40B4-BE49-F238E27FC236}">
              <a16:creationId xmlns:a16="http://schemas.microsoft.com/office/drawing/2014/main" id="{74B56758-C6AF-41D9-8287-5580EB97AED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26" name="Text Box 6">
          <a:extLst>
            <a:ext uri="{FF2B5EF4-FFF2-40B4-BE49-F238E27FC236}">
              <a16:creationId xmlns:a16="http://schemas.microsoft.com/office/drawing/2014/main" id="{347B4B06-278C-46E1-8E4D-C352A934201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627" name="Text Box 4">
          <a:extLst>
            <a:ext uri="{FF2B5EF4-FFF2-40B4-BE49-F238E27FC236}">
              <a16:creationId xmlns:a16="http://schemas.microsoft.com/office/drawing/2014/main" id="{97986D5F-37B1-4D31-84FF-998AFD176937}"/>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628" name="Text Box 6">
          <a:extLst>
            <a:ext uri="{FF2B5EF4-FFF2-40B4-BE49-F238E27FC236}">
              <a16:creationId xmlns:a16="http://schemas.microsoft.com/office/drawing/2014/main" id="{DCEFAD9A-0E42-4B0B-BE05-A5C83022390E}"/>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29" name="Text Box 4">
          <a:extLst>
            <a:ext uri="{FF2B5EF4-FFF2-40B4-BE49-F238E27FC236}">
              <a16:creationId xmlns:a16="http://schemas.microsoft.com/office/drawing/2014/main" id="{51117A65-3448-4888-811B-E424C32BDCB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30" name="Text Box 6">
          <a:extLst>
            <a:ext uri="{FF2B5EF4-FFF2-40B4-BE49-F238E27FC236}">
              <a16:creationId xmlns:a16="http://schemas.microsoft.com/office/drawing/2014/main" id="{63F6EDFE-7A7C-4A2D-B7D1-C166F1B04A0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631" name="Text Box 4">
          <a:extLst>
            <a:ext uri="{FF2B5EF4-FFF2-40B4-BE49-F238E27FC236}">
              <a16:creationId xmlns:a16="http://schemas.microsoft.com/office/drawing/2014/main" id="{A58A1C4D-6304-4D97-A703-463B86308A06}"/>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632" name="Text Box 6">
          <a:extLst>
            <a:ext uri="{FF2B5EF4-FFF2-40B4-BE49-F238E27FC236}">
              <a16:creationId xmlns:a16="http://schemas.microsoft.com/office/drawing/2014/main" id="{20E9624A-619B-40C7-ACA9-497D51924917}"/>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633" name="Text Box 6">
          <a:extLst>
            <a:ext uri="{FF2B5EF4-FFF2-40B4-BE49-F238E27FC236}">
              <a16:creationId xmlns:a16="http://schemas.microsoft.com/office/drawing/2014/main" id="{434CA00A-FA12-4D4A-A609-A97AD256E76B}"/>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634" name="Text Box 4">
          <a:extLst>
            <a:ext uri="{FF2B5EF4-FFF2-40B4-BE49-F238E27FC236}">
              <a16:creationId xmlns:a16="http://schemas.microsoft.com/office/drawing/2014/main" id="{EF710DB0-657B-4E61-97BD-A597F034757E}"/>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635" name="Text Box 6">
          <a:extLst>
            <a:ext uri="{FF2B5EF4-FFF2-40B4-BE49-F238E27FC236}">
              <a16:creationId xmlns:a16="http://schemas.microsoft.com/office/drawing/2014/main" id="{EDC131F0-B8C5-420A-AF17-4D6C0B6CC0A5}"/>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636" name="Text Box 4">
          <a:extLst>
            <a:ext uri="{FF2B5EF4-FFF2-40B4-BE49-F238E27FC236}">
              <a16:creationId xmlns:a16="http://schemas.microsoft.com/office/drawing/2014/main" id="{FB596483-B853-4F1E-944A-CCCF0E6E6ABA}"/>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637" name="Text Box 6">
          <a:extLst>
            <a:ext uri="{FF2B5EF4-FFF2-40B4-BE49-F238E27FC236}">
              <a16:creationId xmlns:a16="http://schemas.microsoft.com/office/drawing/2014/main" id="{0D38A801-9FE7-468A-956D-C41F5673F050}"/>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638" name="Text Box 4">
          <a:extLst>
            <a:ext uri="{FF2B5EF4-FFF2-40B4-BE49-F238E27FC236}">
              <a16:creationId xmlns:a16="http://schemas.microsoft.com/office/drawing/2014/main" id="{68A780AB-2B59-47FF-9DC0-CD8D49E891F2}"/>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639" name="Text Box 6">
          <a:extLst>
            <a:ext uri="{FF2B5EF4-FFF2-40B4-BE49-F238E27FC236}">
              <a16:creationId xmlns:a16="http://schemas.microsoft.com/office/drawing/2014/main" id="{DBC4F296-12E1-4F79-86E9-A080A10DE591}"/>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640" name="Text Box 4">
          <a:extLst>
            <a:ext uri="{FF2B5EF4-FFF2-40B4-BE49-F238E27FC236}">
              <a16:creationId xmlns:a16="http://schemas.microsoft.com/office/drawing/2014/main" id="{65AD1A02-6C11-4589-B777-3489E4EE189A}"/>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641" name="Text Box 6">
          <a:extLst>
            <a:ext uri="{FF2B5EF4-FFF2-40B4-BE49-F238E27FC236}">
              <a16:creationId xmlns:a16="http://schemas.microsoft.com/office/drawing/2014/main" id="{79BF30FE-A1E6-4DE0-8EC0-0BADFD39F2D8}"/>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642" name="Text Box 4">
          <a:extLst>
            <a:ext uri="{FF2B5EF4-FFF2-40B4-BE49-F238E27FC236}">
              <a16:creationId xmlns:a16="http://schemas.microsoft.com/office/drawing/2014/main" id="{ADC74355-1674-4B0B-8902-A396ACF9ED7F}"/>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643" name="Text Box 6">
          <a:extLst>
            <a:ext uri="{FF2B5EF4-FFF2-40B4-BE49-F238E27FC236}">
              <a16:creationId xmlns:a16="http://schemas.microsoft.com/office/drawing/2014/main" id="{C7D5DB89-DA95-4CAF-9A5A-537D218BDE12}"/>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644" name="Text Box 4">
          <a:extLst>
            <a:ext uri="{FF2B5EF4-FFF2-40B4-BE49-F238E27FC236}">
              <a16:creationId xmlns:a16="http://schemas.microsoft.com/office/drawing/2014/main" id="{F3050A9C-9380-46CD-945F-0C93CAFB4D1D}"/>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645" name="Text Box 6">
          <a:extLst>
            <a:ext uri="{FF2B5EF4-FFF2-40B4-BE49-F238E27FC236}">
              <a16:creationId xmlns:a16="http://schemas.microsoft.com/office/drawing/2014/main" id="{FF98928B-EF45-4378-A007-B63188D6EAE6}"/>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646" name="Text Box 4">
          <a:extLst>
            <a:ext uri="{FF2B5EF4-FFF2-40B4-BE49-F238E27FC236}">
              <a16:creationId xmlns:a16="http://schemas.microsoft.com/office/drawing/2014/main" id="{357377F4-BD32-43CF-B27E-F81521F4DAD0}"/>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647" name="Text Box 6">
          <a:extLst>
            <a:ext uri="{FF2B5EF4-FFF2-40B4-BE49-F238E27FC236}">
              <a16:creationId xmlns:a16="http://schemas.microsoft.com/office/drawing/2014/main" id="{A7CA56F7-8491-4070-95DC-0798C2ED979B}"/>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6648" name="Text Box 4">
          <a:extLst>
            <a:ext uri="{FF2B5EF4-FFF2-40B4-BE49-F238E27FC236}">
              <a16:creationId xmlns:a16="http://schemas.microsoft.com/office/drawing/2014/main" id="{CA2A7D4C-D4DE-499D-8A63-FAD95DF8CC1C}"/>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6649" name="Text Box 6">
          <a:extLst>
            <a:ext uri="{FF2B5EF4-FFF2-40B4-BE49-F238E27FC236}">
              <a16:creationId xmlns:a16="http://schemas.microsoft.com/office/drawing/2014/main" id="{41B38693-DEAB-435D-86B0-4C946B6FBC20}"/>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650" name="Text Box 4">
          <a:extLst>
            <a:ext uri="{FF2B5EF4-FFF2-40B4-BE49-F238E27FC236}">
              <a16:creationId xmlns:a16="http://schemas.microsoft.com/office/drawing/2014/main" id="{142A6D1E-20C1-44F9-B30E-FFF7951527F0}"/>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651" name="Text Box 6">
          <a:extLst>
            <a:ext uri="{FF2B5EF4-FFF2-40B4-BE49-F238E27FC236}">
              <a16:creationId xmlns:a16="http://schemas.microsoft.com/office/drawing/2014/main" id="{BEBA88FB-EEFE-43DA-A196-D8E093DB606A}"/>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6652" name="Text Box 4">
          <a:extLst>
            <a:ext uri="{FF2B5EF4-FFF2-40B4-BE49-F238E27FC236}">
              <a16:creationId xmlns:a16="http://schemas.microsoft.com/office/drawing/2014/main" id="{F9AD699B-5937-4205-91E5-1392642DB9C5}"/>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6653" name="Text Box 6">
          <a:extLst>
            <a:ext uri="{FF2B5EF4-FFF2-40B4-BE49-F238E27FC236}">
              <a16:creationId xmlns:a16="http://schemas.microsoft.com/office/drawing/2014/main" id="{95816403-FDCA-4EFE-A56F-D672C32C711F}"/>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654" name="Text Box 4">
          <a:extLst>
            <a:ext uri="{FF2B5EF4-FFF2-40B4-BE49-F238E27FC236}">
              <a16:creationId xmlns:a16="http://schemas.microsoft.com/office/drawing/2014/main" id="{79E49B79-7088-4C07-9C57-392101191D8B}"/>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655" name="Text Box 6">
          <a:extLst>
            <a:ext uri="{FF2B5EF4-FFF2-40B4-BE49-F238E27FC236}">
              <a16:creationId xmlns:a16="http://schemas.microsoft.com/office/drawing/2014/main" id="{9877B00C-8117-437D-8B4B-AF39407D6E4C}"/>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56" name="Text Box 4">
          <a:extLst>
            <a:ext uri="{FF2B5EF4-FFF2-40B4-BE49-F238E27FC236}">
              <a16:creationId xmlns:a16="http://schemas.microsoft.com/office/drawing/2014/main" id="{C467BCA6-A545-4D30-BBEB-E81C519D6BB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57" name="Text Box 6">
          <a:extLst>
            <a:ext uri="{FF2B5EF4-FFF2-40B4-BE49-F238E27FC236}">
              <a16:creationId xmlns:a16="http://schemas.microsoft.com/office/drawing/2014/main" id="{C242F659-0268-4BD7-AD96-D5BF3A00824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658" name="Text Box 4">
          <a:extLst>
            <a:ext uri="{FF2B5EF4-FFF2-40B4-BE49-F238E27FC236}">
              <a16:creationId xmlns:a16="http://schemas.microsoft.com/office/drawing/2014/main" id="{C4BEF29F-8757-42BB-AE54-29A227F46611}"/>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659" name="Text Box 6">
          <a:extLst>
            <a:ext uri="{FF2B5EF4-FFF2-40B4-BE49-F238E27FC236}">
              <a16:creationId xmlns:a16="http://schemas.microsoft.com/office/drawing/2014/main" id="{FF6C0DA3-EBA4-4F8D-9FE1-F8556D5B2D8A}"/>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660" name="Text Box 4">
          <a:extLst>
            <a:ext uri="{FF2B5EF4-FFF2-40B4-BE49-F238E27FC236}">
              <a16:creationId xmlns:a16="http://schemas.microsoft.com/office/drawing/2014/main" id="{D51EB7E3-E69E-4A3E-9919-CDF75044B7EC}"/>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661" name="Text Box 6">
          <a:extLst>
            <a:ext uri="{FF2B5EF4-FFF2-40B4-BE49-F238E27FC236}">
              <a16:creationId xmlns:a16="http://schemas.microsoft.com/office/drawing/2014/main" id="{6386644D-686B-400B-9FD3-33C9B9CB14DF}"/>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662" name="Text Box 4">
          <a:extLst>
            <a:ext uri="{FF2B5EF4-FFF2-40B4-BE49-F238E27FC236}">
              <a16:creationId xmlns:a16="http://schemas.microsoft.com/office/drawing/2014/main" id="{B3F7E9EA-1E3B-4C18-9CAE-0A869966B501}"/>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663" name="Text Box 6">
          <a:extLst>
            <a:ext uri="{FF2B5EF4-FFF2-40B4-BE49-F238E27FC236}">
              <a16:creationId xmlns:a16="http://schemas.microsoft.com/office/drawing/2014/main" id="{3098F615-9677-4236-B260-629F78D8F979}"/>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664" name="Text Box 4">
          <a:extLst>
            <a:ext uri="{FF2B5EF4-FFF2-40B4-BE49-F238E27FC236}">
              <a16:creationId xmlns:a16="http://schemas.microsoft.com/office/drawing/2014/main" id="{5A4AE666-624F-41C7-9CD0-A1F1C2BCF185}"/>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665" name="Text Box 6">
          <a:extLst>
            <a:ext uri="{FF2B5EF4-FFF2-40B4-BE49-F238E27FC236}">
              <a16:creationId xmlns:a16="http://schemas.microsoft.com/office/drawing/2014/main" id="{8A8FA146-93E2-45B4-A7A3-266ED0B8D0D7}"/>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666" name="Text Box 4">
          <a:extLst>
            <a:ext uri="{FF2B5EF4-FFF2-40B4-BE49-F238E27FC236}">
              <a16:creationId xmlns:a16="http://schemas.microsoft.com/office/drawing/2014/main" id="{6756C6DA-4E47-4305-A57D-866CCF92D971}"/>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667" name="Text Box 6">
          <a:extLst>
            <a:ext uri="{FF2B5EF4-FFF2-40B4-BE49-F238E27FC236}">
              <a16:creationId xmlns:a16="http://schemas.microsoft.com/office/drawing/2014/main" id="{1209284F-F8E3-4156-9468-7A4ABB1A4022}"/>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68" name="Text Box 4">
          <a:extLst>
            <a:ext uri="{FF2B5EF4-FFF2-40B4-BE49-F238E27FC236}">
              <a16:creationId xmlns:a16="http://schemas.microsoft.com/office/drawing/2014/main" id="{2C74E188-EE5E-4CDA-B4D3-3138ED1AF362}"/>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69" name="Text Box 6">
          <a:extLst>
            <a:ext uri="{FF2B5EF4-FFF2-40B4-BE49-F238E27FC236}">
              <a16:creationId xmlns:a16="http://schemas.microsoft.com/office/drawing/2014/main" id="{532AF7E0-69D2-4142-AC6A-6764E4DB4D9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670" name="Text Box 4">
          <a:extLst>
            <a:ext uri="{FF2B5EF4-FFF2-40B4-BE49-F238E27FC236}">
              <a16:creationId xmlns:a16="http://schemas.microsoft.com/office/drawing/2014/main" id="{C597D4F3-6DEA-4F31-87F5-D2D29C27D760}"/>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671" name="Text Box 6">
          <a:extLst>
            <a:ext uri="{FF2B5EF4-FFF2-40B4-BE49-F238E27FC236}">
              <a16:creationId xmlns:a16="http://schemas.microsoft.com/office/drawing/2014/main" id="{3208466B-CA1C-4E2A-A51D-CA8B50284735}"/>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72" name="Text Box 4">
          <a:extLst>
            <a:ext uri="{FF2B5EF4-FFF2-40B4-BE49-F238E27FC236}">
              <a16:creationId xmlns:a16="http://schemas.microsoft.com/office/drawing/2014/main" id="{FB9ECC57-74FB-49DB-96DA-2B35F5BE097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73" name="Text Box 6">
          <a:extLst>
            <a:ext uri="{FF2B5EF4-FFF2-40B4-BE49-F238E27FC236}">
              <a16:creationId xmlns:a16="http://schemas.microsoft.com/office/drawing/2014/main" id="{64576A10-B433-47A5-B956-CEDAD1E7F68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674" name="Text Box 4">
          <a:extLst>
            <a:ext uri="{FF2B5EF4-FFF2-40B4-BE49-F238E27FC236}">
              <a16:creationId xmlns:a16="http://schemas.microsoft.com/office/drawing/2014/main" id="{35D1D772-84A3-4F77-818A-1F2E98329DC7}"/>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675" name="Text Box 6">
          <a:extLst>
            <a:ext uri="{FF2B5EF4-FFF2-40B4-BE49-F238E27FC236}">
              <a16:creationId xmlns:a16="http://schemas.microsoft.com/office/drawing/2014/main" id="{8D547898-7B72-4C7D-85BB-148863804C40}"/>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76" name="Text Box 4">
          <a:extLst>
            <a:ext uri="{FF2B5EF4-FFF2-40B4-BE49-F238E27FC236}">
              <a16:creationId xmlns:a16="http://schemas.microsoft.com/office/drawing/2014/main" id="{6B9577CF-C1DA-4A25-B677-E42BC9E42DD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77" name="Text Box 6">
          <a:extLst>
            <a:ext uri="{FF2B5EF4-FFF2-40B4-BE49-F238E27FC236}">
              <a16:creationId xmlns:a16="http://schemas.microsoft.com/office/drawing/2014/main" id="{8F14C452-D352-4FDA-86AB-5C5F7A6E28F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678" name="Text Box 4">
          <a:extLst>
            <a:ext uri="{FF2B5EF4-FFF2-40B4-BE49-F238E27FC236}">
              <a16:creationId xmlns:a16="http://schemas.microsoft.com/office/drawing/2014/main" id="{BE127C45-BA16-406D-9618-28D1496B8E53}"/>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679" name="Text Box 6">
          <a:extLst>
            <a:ext uri="{FF2B5EF4-FFF2-40B4-BE49-F238E27FC236}">
              <a16:creationId xmlns:a16="http://schemas.microsoft.com/office/drawing/2014/main" id="{2E48D7F4-0DA8-4A28-9A1A-5EF32C495067}"/>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680" name="Text Box 4">
          <a:extLst>
            <a:ext uri="{FF2B5EF4-FFF2-40B4-BE49-F238E27FC236}">
              <a16:creationId xmlns:a16="http://schemas.microsoft.com/office/drawing/2014/main" id="{717F970B-C4F0-447E-9BFB-30CE0B7EFA8C}"/>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681" name="Text Box 6">
          <a:extLst>
            <a:ext uri="{FF2B5EF4-FFF2-40B4-BE49-F238E27FC236}">
              <a16:creationId xmlns:a16="http://schemas.microsoft.com/office/drawing/2014/main" id="{57846DFF-7315-4C1A-A872-31650DFCE991}"/>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682" name="Text Box 4">
          <a:extLst>
            <a:ext uri="{FF2B5EF4-FFF2-40B4-BE49-F238E27FC236}">
              <a16:creationId xmlns:a16="http://schemas.microsoft.com/office/drawing/2014/main" id="{522C6A33-949E-417D-8EA9-40F026E38DD3}"/>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683" name="Text Box 6">
          <a:extLst>
            <a:ext uri="{FF2B5EF4-FFF2-40B4-BE49-F238E27FC236}">
              <a16:creationId xmlns:a16="http://schemas.microsoft.com/office/drawing/2014/main" id="{7DD48F9B-F64C-47A5-8C44-C9C3ECA2A908}"/>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684" name="Text Box 4">
          <a:extLst>
            <a:ext uri="{FF2B5EF4-FFF2-40B4-BE49-F238E27FC236}">
              <a16:creationId xmlns:a16="http://schemas.microsoft.com/office/drawing/2014/main" id="{0CCA63D7-3A89-4BD9-91C2-059014164DB6}"/>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685" name="Text Box 6">
          <a:extLst>
            <a:ext uri="{FF2B5EF4-FFF2-40B4-BE49-F238E27FC236}">
              <a16:creationId xmlns:a16="http://schemas.microsoft.com/office/drawing/2014/main" id="{3F9F5095-6D2B-4D2F-A9ED-61B5284A4438}"/>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86" name="Text Box 4">
          <a:extLst>
            <a:ext uri="{FF2B5EF4-FFF2-40B4-BE49-F238E27FC236}">
              <a16:creationId xmlns:a16="http://schemas.microsoft.com/office/drawing/2014/main" id="{35D6C007-40ED-44C5-B6C4-993D5ABA28D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87" name="Text Box 6">
          <a:extLst>
            <a:ext uri="{FF2B5EF4-FFF2-40B4-BE49-F238E27FC236}">
              <a16:creationId xmlns:a16="http://schemas.microsoft.com/office/drawing/2014/main" id="{119AA9C8-0FD9-4B02-AC60-333129C63F4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688" name="Text Box 4">
          <a:extLst>
            <a:ext uri="{FF2B5EF4-FFF2-40B4-BE49-F238E27FC236}">
              <a16:creationId xmlns:a16="http://schemas.microsoft.com/office/drawing/2014/main" id="{FCD3B123-4C5D-4397-B017-A15DA28FC715}"/>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689" name="Text Box 6">
          <a:extLst>
            <a:ext uri="{FF2B5EF4-FFF2-40B4-BE49-F238E27FC236}">
              <a16:creationId xmlns:a16="http://schemas.microsoft.com/office/drawing/2014/main" id="{7E55C373-51EC-4257-933B-0E2E6D6C2B23}"/>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90" name="Text Box 4">
          <a:extLst>
            <a:ext uri="{FF2B5EF4-FFF2-40B4-BE49-F238E27FC236}">
              <a16:creationId xmlns:a16="http://schemas.microsoft.com/office/drawing/2014/main" id="{FBBBA81B-0674-4E36-AB9E-754C45DDABB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91" name="Text Box 6">
          <a:extLst>
            <a:ext uri="{FF2B5EF4-FFF2-40B4-BE49-F238E27FC236}">
              <a16:creationId xmlns:a16="http://schemas.microsoft.com/office/drawing/2014/main" id="{DE1E01AD-4C06-4781-B5F0-CB81EBFEE69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692" name="Text Box 4">
          <a:extLst>
            <a:ext uri="{FF2B5EF4-FFF2-40B4-BE49-F238E27FC236}">
              <a16:creationId xmlns:a16="http://schemas.microsoft.com/office/drawing/2014/main" id="{7ED4F3EC-2819-47F7-BA7A-1821C62551C0}"/>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693" name="Text Box 6">
          <a:extLst>
            <a:ext uri="{FF2B5EF4-FFF2-40B4-BE49-F238E27FC236}">
              <a16:creationId xmlns:a16="http://schemas.microsoft.com/office/drawing/2014/main" id="{68E9CC36-9074-4AE5-8CBF-61E3EC1C150C}"/>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94" name="Text Box 4">
          <a:extLst>
            <a:ext uri="{FF2B5EF4-FFF2-40B4-BE49-F238E27FC236}">
              <a16:creationId xmlns:a16="http://schemas.microsoft.com/office/drawing/2014/main" id="{4895BB8F-5558-4F3C-98E6-9FC7511A0CD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695" name="Text Box 6">
          <a:extLst>
            <a:ext uri="{FF2B5EF4-FFF2-40B4-BE49-F238E27FC236}">
              <a16:creationId xmlns:a16="http://schemas.microsoft.com/office/drawing/2014/main" id="{250A6E06-5876-49A6-ABAA-EDB236FE754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696" name="Text Box 4">
          <a:extLst>
            <a:ext uri="{FF2B5EF4-FFF2-40B4-BE49-F238E27FC236}">
              <a16:creationId xmlns:a16="http://schemas.microsoft.com/office/drawing/2014/main" id="{0E4B94BA-CB81-46B2-B5C9-3A7F88AD81D4}"/>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697" name="Text Box 6">
          <a:extLst>
            <a:ext uri="{FF2B5EF4-FFF2-40B4-BE49-F238E27FC236}">
              <a16:creationId xmlns:a16="http://schemas.microsoft.com/office/drawing/2014/main" id="{ABD52EF7-0DD9-4D2D-899A-8BCF8238AEC5}"/>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698" name="Text Box 6">
          <a:extLst>
            <a:ext uri="{FF2B5EF4-FFF2-40B4-BE49-F238E27FC236}">
              <a16:creationId xmlns:a16="http://schemas.microsoft.com/office/drawing/2014/main" id="{1EFC0DDF-04E6-4788-B271-309DE2F9CD73}"/>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699" name="Text Box 4">
          <a:extLst>
            <a:ext uri="{FF2B5EF4-FFF2-40B4-BE49-F238E27FC236}">
              <a16:creationId xmlns:a16="http://schemas.microsoft.com/office/drawing/2014/main" id="{A28C542D-39CD-4CDA-96DD-BC8ABB0A9503}"/>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700" name="Text Box 6">
          <a:extLst>
            <a:ext uri="{FF2B5EF4-FFF2-40B4-BE49-F238E27FC236}">
              <a16:creationId xmlns:a16="http://schemas.microsoft.com/office/drawing/2014/main" id="{D6DC8195-A05F-490D-8DBF-019F81A793CD}"/>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701" name="Text Box 4">
          <a:extLst>
            <a:ext uri="{FF2B5EF4-FFF2-40B4-BE49-F238E27FC236}">
              <a16:creationId xmlns:a16="http://schemas.microsoft.com/office/drawing/2014/main" id="{A42DBB2F-6876-4BED-A579-A4221176CC95}"/>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702" name="Text Box 6">
          <a:extLst>
            <a:ext uri="{FF2B5EF4-FFF2-40B4-BE49-F238E27FC236}">
              <a16:creationId xmlns:a16="http://schemas.microsoft.com/office/drawing/2014/main" id="{D7750F1F-7E0A-4CA1-838E-3058C0B924C4}"/>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6703" name="Text Box 6">
          <a:extLst>
            <a:ext uri="{FF2B5EF4-FFF2-40B4-BE49-F238E27FC236}">
              <a16:creationId xmlns:a16="http://schemas.microsoft.com/office/drawing/2014/main" id="{49BED350-A26E-4D27-B780-1F0B7F7D517F}"/>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704" name="Text Box 4">
          <a:extLst>
            <a:ext uri="{FF2B5EF4-FFF2-40B4-BE49-F238E27FC236}">
              <a16:creationId xmlns:a16="http://schemas.microsoft.com/office/drawing/2014/main" id="{10A2FC89-2EBF-4747-879C-18D21E7C51CC}"/>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705" name="Text Box 6">
          <a:extLst>
            <a:ext uri="{FF2B5EF4-FFF2-40B4-BE49-F238E27FC236}">
              <a16:creationId xmlns:a16="http://schemas.microsoft.com/office/drawing/2014/main" id="{459463FF-09B8-4B1F-996D-4D1C390A3444}"/>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706" name="Text Box 4">
          <a:extLst>
            <a:ext uri="{FF2B5EF4-FFF2-40B4-BE49-F238E27FC236}">
              <a16:creationId xmlns:a16="http://schemas.microsoft.com/office/drawing/2014/main" id="{BB23F115-6895-42FF-BCCD-49D606ABAF63}"/>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707" name="Text Box 6">
          <a:extLst>
            <a:ext uri="{FF2B5EF4-FFF2-40B4-BE49-F238E27FC236}">
              <a16:creationId xmlns:a16="http://schemas.microsoft.com/office/drawing/2014/main" id="{364D1105-9F2B-4C8F-93AE-BE3B0A744085}"/>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708" name="Text Box 4">
          <a:extLst>
            <a:ext uri="{FF2B5EF4-FFF2-40B4-BE49-F238E27FC236}">
              <a16:creationId xmlns:a16="http://schemas.microsoft.com/office/drawing/2014/main" id="{B71B6ADA-662A-4B3C-8EC9-2E1E2FD78726}"/>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709" name="Text Box 6">
          <a:extLst>
            <a:ext uri="{FF2B5EF4-FFF2-40B4-BE49-F238E27FC236}">
              <a16:creationId xmlns:a16="http://schemas.microsoft.com/office/drawing/2014/main" id="{2F3D4DDC-DF06-4304-9626-6308ECEFE570}"/>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710" name="Text Box 4">
          <a:extLst>
            <a:ext uri="{FF2B5EF4-FFF2-40B4-BE49-F238E27FC236}">
              <a16:creationId xmlns:a16="http://schemas.microsoft.com/office/drawing/2014/main" id="{E22C4E10-A76D-4F78-B944-5BB857C08287}"/>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711" name="Text Box 6">
          <a:extLst>
            <a:ext uri="{FF2B5EF4-FFF2-40B4-BE49-F238E27FC236}">
              <a16:creationId xmlns:a16="http://schemas.microsoft.com/office/drawing/2014/main" id="{D6083DEE-489E-4987-AC64-F3FB92A70342}"/>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712" name="Text Box 4">
          <a:extLst>
            <a:ext uri="{FF2B5EF4-FFF2-40B4-BE49-F238E27FC236}">
              <a16:creationId xmlns:a16="http://schemas.microsoft.com/office/drawing/2014/main" id="{8E329D4A-97A0-4AFB-82D1-FDDC645DEDB8}"/>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713" name="Text Box 6">
          <a:extLst>
            <a:ext uri="{FF2B5EF4-FFF2-40B4-BE49-F238E27FC236}">
              <a16:creationId xmlns:a16="http://schemas.microsoft.com/office/drawing/2014/main" id="{211BF96D-7010-49B1-93CA-DB2EB6914157}"/>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6714" name="Text Box 6">
          <a:extLst>
            <a:ext uri="{FF2B5EF4-FFF2-40B4-BE49-F238E27FC236}">
              <a16:creationId xmlns:a16="http://schemas.microsoft.com/office/drawing/2014/main" id="{4186FAF7-E6BD-459F-A67B-7BDF1C80528F}"/>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715" name="Text Box 4">
          <a:extLst>
            <a:ext uri="{FF2B5EF4-FFF2-40B4-BE49-F238E27FC236}">
              <a16:creationId xmlns:a16="http://schemas.microsoft.com/office/drawing/2014/main" id="{8B72FFC4-D214-41CF-8627-27B23493B1A9}"/>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716" name="Text Box 6">
          <a:extLst>
            <a:ext uri="{FF2B5EF4-FFF2-40B4-BE49-F238E27FC236}">
              <a16:creationId xmlns:a16="http://schemas.microsoft.com/office/drawing/2014/main" id="{82C62A60-06F1-407F-8C27-1E43082F238D}"/>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325</xdr:row>
      <xdr:rowOff>0</xdr:rowOff>
    </xdr:from>
    <xdr:ext cx="76200" cy="154469"/>
    <xdr:sp macro="" textlink="">
      <xdr:nvSpPr>
        <xdr:cNvPr id="6717" name="Text Box 4">
          <a:extLst>
            <a:ext uri="{FF2B5EF4-FFF2-40B4-BE49-F238E27FC236}">
              <a16:creationId xmlns:a16="http://schemas.microsoft.com/office/drawing/2014/main" id="{1846F907-7D46-44A1-A2B3-BCB86D67B964}"/>
            </a:ext>
          </a:extLst>
        </xdr:cNvPr>
        <xdr:cNvSpPr txBox="1">
          <a:spLocks noChangeArrowheads="1"/>
        </xdr:cNvSpPr>
      </xdr:nvSpPr>
      <xdr:spPr bwMode="auto">
        <a:xfrm>
          <a:off x="7179129"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6718" name="Text Box 6">
          <a:extLst>
            <a:ext uri="{FF2B5EF4-FFF2-40B4-BE49-F238E27FC236}">
              <a16:creationId xmlns:a16="http://schemas.microsoft.com/office/drawing/2014/main" id="{E4CEE63F-2708-463A-894C-DAF7F5F8EB57}"/>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6719" name="Text Box 4">
          <a:extLst>
            <a:ext uri="{FF2B5EF4-FFF2-40B4-BE49-F238E27FC236}">
              <a16:creationId xmlns:a16="http://schemas.microsoft.com/office/drawing/2014/main" id="{76D23E28-3DA0-43DB-8E8E-851FAAD3A95B}"/>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6720" name="Text Box 6">
          <a:extLst>
            <a:ext uri="{FF2B5EF4-FFF2-40B4-BE49-F238E27FC236}">
              <a16:creationId xmlns:a16="http://schemas.microsoft.com/office/drawing/2014/main" id="{BB981DA4-7C93-4AC9-A4C8-5834540017AA}"/>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721" name="Text Box 4">
          <a:extLst>
            <a:ext uri="{FF2B5EF4-FFF2-40B4-BE49-F238E27FC236}">
              <a16:creationId xmlns:a16="http://schemas.microsoft.com/office/drawing/2014/main" id="{01E4C667-3E0C-4437-A7DA-7BB15225890B}"/>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722" name="Text Box 6">
          <a:extLst>
            <a:ext uri="{FF2B5EF4-FFF2-40B4-BE49-F238E27FC236}">
              <a16:creationId xmlns:a16="http://schemas.microsoft.com/office/drawing/2014/main" id="{341C549F-B7B8-4D7A-AB5C-CC8638401744}"/>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723" name="Text Box 4">
          <a:extLst>
            <a:ext uri="{FF2B5EF4-FFF2-40B4-BE49-F238E27FC236}">
              <a16:creationId xmlns:a16="http://schemas.microsoft.com/office/drawing/2014/main" id="{45AD7B76-36A4-4494-8CD2-AF78EB1B9827}"/>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724" name="Text Box 6">
          <a:extLst>
            <a:ext uri="{FF2B5EF4-FFF2-40B4-BE49-F238E27FC236}">
              <a16:creationId xmlns:a16="http://schemas.microsoft.com/office/drawing/2014/main" id="{158B11FD-B54E-4F32-8518-A2DA9A8798CF}"/>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725" name="Text Box 4">
          <a:extLst>
            <a:ext uri="{FF2B5EF4-FFF2-40B4-BE49-F238E27FC236}">
              <a16:creationId xmlns:a16="http://schemas.microsoft.com/office/drawing/2014/main" id="{FFCA8BEA-883E-4266-B77C-00E3F598D1BD}"/>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726" name="Text Box 6">
          <a:extLst>
            <a:ext uri="{FF2B5EF4-FFF2-40B4-BE49-F238E27FC236}">
              <a16:creationId xmlns:a16="http://schemas.microsoft.com/office/drawing/2014/main" id="{4D372E7F-2E18-4704-AEF6-98A707E22B0A}"/>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727" name="Text Box 4">
          <a:extLst>
            <a:ext uri="{FF2B5EF4-FFF2-40B4-BE49-F238E27FC236}">
              <a16:creationId xmlns:a16="http://schemas.microsoft.com/office/drawing/2014/main" id="{304A6029-804A-4401-B30C-1DA67AAE67D0}"/>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728" name="Text Box 6">
          <a:extLst>
            <a:ext uri="{FF2B5EF4-FFF2-40B4-BE49-F238E27FC236}">
              <a16:creationId xmlns:a16="http://schemas.microsoft.com/office/drawing/2014/main" id="{92C8B2F8-7CA7-4288-B9DC-22971589D25B}"/>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729" name="Text Box 4">
          <a:extLst>
            <a:ext uri="{FF2B5EF4-FFF2-40B4-BE49-F238E27FC236}">
              <a16:creationId xmlns:a16="http://schemas.microsoft.com/office/drawing/2014/main" id="{50D473B4-7136-4332-835D-42E1B70E0E5A}"/>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730" name="Text Box 6">
          <a:extLst>
            <a:ext uri="{FF2B5EF4-FFF2-40B4-BE49-F238E27FC236}">
              <a16:creationId xmlns:a16="http://schemas.microsoft.com/office/drawing/2014/main" id="{034A3BCF-66FD-47E9-9ACE-3FD108E48B08}"/>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731" name="Text Box 4">
          <a:extLst>
            <a:ext uri="{FF2B5EF4-FFF2-40B4-BE49-F238E27FC236}">
              <a16:creationId xmlns:a16="http://schemas.microsoft.com/office/drawing/2014/main" id="{A6C9D64A-357E-42C5-BAF1-B87EC70C0877}"/>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732" name="Text Box 6">
          <a:extLst>
            <a:ext uri="{FF2B5EF4-FFF2-40B4-BE49-F238E27FC236}">
              <a16:creationId xmlns:a16="http://schemas.microsoft.com/office/drawing/2014/main" id="{3E0AE1CE-AA05-4E88-968D-EF20FCACBA85}"/>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733" name="Text Box 4">
          <a:extLst>
            <a:ext uri="{FF2B5EF4-FFF2-40B4-BE49-F238E27FC236}">
              <a16:creationId xmlns:a16="http://schemas.microsoft.com/office/drawing/2014/main" id="{A1080359-1099-4FED-B90E-BBE38D9CF1D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734" name="Text Box 6">
          <a:extLst>
            <a:ext uri="{FF2B5EF4-FFF2-40B4-BE49-F238E27FC236}">
              <a16:creationId xmlns:a16="http://schemas.microsoft.com/office/drawing/2014/main" id="{79681CA9-0164-4B11-97F3-4D43719B4AD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735" name="Text Box 4">
          <a:extLst>
            <a:ext uri="{FF2B5EF4-FFF2-40B4-BE49-F238E27FC236}">
              <a16:creationId xmlns:a16="http://schemas.microsoft.com/office/drawing/2014/main" id="{9F6ACAAB-F202-4DCC-8E1D-B4C189A7FF8F}"/>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736" name="Text Box 6">
          <a:extLst>
            <a:ext uri="{FF2B5EF4-FFF2-40B4-BE49-F238E27FC236}">
              <a16:creationId xmlns:a16="http://schemas.microsoft.com/office/drawing/2014/main" id="{67D6A6BE-C6A7-4D5C-9702-12216209AC38}"/>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737" name="Text Box 4">
          <a:extLst>
            <a:ext uri="{FF2B5EF4-FFF2-40B4-BE49-F238E27FC236}">
              <a16:creationId xmlns:a16="http://schemas.microsoft.com/office/drawing/2014/main" id="{871D7E82-9E17-4313-A9F4-2EAAAF1481BB}"/>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738" name="Text Box 6">
          <a:extLst>
            <a:ext uri="{FF2B5EF4-FFF2-40B4-BE49-F238E27FC236}">
              <a16:creationId xmlns:a16="http://schemas.microsoft.com/office/drawing/2014/main" id="{B6FE09DA-6EC8-4C1A-A050-0472F0B8DFBC}"/>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739" name="Text Box 4">
          <a:extLst>
            <a:ext uri="{FF2B5EF4-FFF2-40B4-BE49-F238E27FC236}">
              <a16:creationId xmlns:a16="http://schemas.microsoft.com/office/drawing/2014/main" id="{CA10AA37-6E7A-4DBC-8F93-E65578F371FB}"/>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740" name="Text Box 6">
          <a:extLst>
            <a:ext uri="{FF2B5EF4-FFF2-40B4-BE49-F238E27FC236}">
              <a16:creationId xmlns:a16="http://schemas.microsoft.com/office/drawing/2014/main" id="{9F20F63A-7B24-4C7A-BB1A-8EE0C649E7D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741" name="Text Box 4">
          <a:extLst>
            <a:ext uri="{FF2B5EF4-FFF2-40B4-BE49-F238E27FC236}">
              <a16:creationId xmlns:a16="http://schemas.microsoft.com/office/drawing/2014/main" id="{23137F73-8DD4-4090-9F9E-EC7A23AEA081}"/>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742" name="Text Box 6">
          <a:extLst>
            <a:ext uri="{FF2B5EF4-FFF2-40B4-BE49-F238E27FC236}">
              <a16:creationId xmlns:a16="http://schemas.microsoft.com/office/drawing/2014/main" id="{3492C6C2-E900-43CF-A531-AD11D359777C}"/>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743" name="Text Box 4">
          <a:extLst>
            <a:ext uri="{FF2B5EF4-FFF2-40B4-BE49-F238E27FC236}">
              <a16:creationId xmlns:a16="http://schemas.microsoft.com/office/drawing/2014/main" id="{AABBA1FD-132C-4B34-82D0-81691F0597C6}"/>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744" name="Text Box 6">
          <a:extLst>
            <a:ext uri="{FF2B5EF4-FFF2-40B4-BE49-F238E27FC236}">
              <a16:creationId xmlns:a16="http://schemas.microsoft.com/office/drawing/2014/main" id="{D8FC71BD-CBDD-49AD-B0E3-B0B1AE0CDD1A}"/>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745" name="Text Box 4">
          <a:extLst>
            <a:ext uri="{FF2B5EF4-FFF2-40B4-BE49-F238E27FC236}">
              <a16:creationId xmlns:a16="http://schemas.microsoft.com/office/drawing/2014/main" id="{2DAEDC6E-FDF6-403A-8BE4-A72DD48888EC}"/>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746" name="Text Box 6">
          <a:extLst>
            <a:ext uri="{FF2B5EF4-FFF2-40B4-BE49-F238E27FC236}">
              <a16:creationId xmlns:a16="http://schemas.microsoft.com/office/drawing/2014/main" id="{58111CA2-866E-4EDF-941F-22E2C9FB6C00}"/>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747" name="Text Box 4">
          <a:extLst>
            <a:ext uri="{FF2B5EF4-FFF2-40B4-BE49-F238E27FC236}">
              <a16:creationId xmlns:a16="http://schemas.microsoft.com/office/drawing/2014/main" id="{352548E6-D9A7-4737-BC16-1DA5239328CE}"/>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748" name="Text Box 6">
          <a:extLst>
            <a:ext uri="{FF2B5EF4-FFF2-40B4-BE49-F238E27FC236}">
              <a16:creationId xmlns:a16="http://schemas.microsoft.com/office/drawing/2014/main" id="{4257FCBB-BA3A-443A-903F-9327AA2DAC77}"/>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749" name="Text Box 4">
          <a:extLst>
            <a:ext uri="{FF2B5EF4-FFF2-40B4-BE49-F238E27FC236}">
              <a16:creationId xmlns:a16="http://schemas.microsoft.com/office/drawing/2014/main" id="{E08840E2-2592-471D-B8BF-A46BAA3B3316}"/>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750" name="Text Box 6">
          <a:extLst>
            <a:ext uri="{FF2B5EF4-FFF2-40B4-BE49-F238E27FC236}">
              <a16:creationId xmlns:a16="http://schemas.microsoft.com/office/drawing/2014/main" id="{CE87307A-FACD-4952-B2DF-EF1989E7445F}"/>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751" name="Text Box 4">
          <a:extLst>
            <a:ext uri="{FF2B5EF4-FFF2-40B4-BE49-F238E27FC236}">
              <a16:creationId xmlns:a16="http://schemas.microsoft.com/office/drawing/2014/main" id="{136B8C91-5984-4C7D-BB75-85191F8E37AC}"/>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752" name="Text Box 6">
          <a:extLst>
            <a:ext uri="{FF2B5EF4-FFF2-40B4-BE49-F238E27FC236}">
              <a16:creationId xmlns:a16="http://schemas.microsoft.com/office/drawing/2014/main" id="{977EAAD0-6343-4779-AB44-59F3013F1073}"/>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753" name="Text Box 4">
          <a:extLst>
            <a:ext uri="{FF2B5EF4-FFF2-40B4-BE49-F238E27FC236}">
              <a16:creationId xmlns:a16="http://schemas.microsoft.com/office/drawing/2014/main" id="{36ADB31F-C131-46A8-A325-147F35895925}"/>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754" name="Text Box 6">
          <a:extLst>
            <a:ext uri="{FF2B5EF4-FFF2-40B4-BE49-F238E27FC236}">
              <a16:creationId xmlns:a16="http://schemas.microsoft.com/office/drawing/2014/main" id="{C69638C6-50E7-4E9A-87E0-F25FCFC379EA}"/>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755" name="Text Box 4">
          <a:extLst>
            <a:ext uri="{FF2B5EF4-FFF2-40B4-BE49-F238E27FC236}">
              <a16:creationId xmlns:a16="http://schemas.microsoft.com/office/drawing/2014/main" id="{338DCFE4-BA06-4827-9BF1-7609E202CF9C}"/>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756" name="Text Box 6">
          <a:extLst>
            <a:ext uri="{FF2B5EF4-FFF2-40B4-BE49-F238E27FC236}">
              <a16:creationId xmlns:a16="http://schemas.microsoft.com/office/drawing/2014/main" id="{226A27A5-D5E4-47B1-9A75-3282199A728D}"/>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757" name="Text Box 4">
          <a:extLst>
            <a:ext uri="{FF2B5EF4-FFF2-40B4-BE49-F238E27FC236}">
              <a16:creationId xmlns:a16="http://schemas.microsoft.com/office/drawing/2014/main" id="{2C348955-8DBC-418E-9354-0811E70D816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758" name="Text Box 6">
          <a:extLst>
            <a:ext uri="{FF2B5EF4-FFF2-40B4-BE49-F238E27FC236}">
              <a16:creationId xmlns:a16="http://schemas.microsoft.com/office/drawing/2014/main" id="{A0114CBC-66A4-4918-8B42-60AAF3C27C2B}"/>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759" name="Text Box 4">
          <a:extLst>
            <a:ext uri="{FF2B5EF4-FFF2-40B4-BE49-F238E27FC236}">
              <a16:creationId xmlns:a16="http://schemas.microsoft.com/office/drawing/2014/main" id="{EC3D8300-DF32-4298-9335-587C4CE1BCB9}"/>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760" name="Text Box 6">
          <a:extLst>
            <a:ext uri="{FF2B5EF4-FFF2-40B4-BE49-F238E27FC236}">
              <a16:creationId xmlns:a16="http://schemas.microsoft.com/office/drawing/2014/main" id="{076220D3-1A8D-423F-B200-AF5626EEC2F3}"/>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761" name="Text Box 4">
          <a:extLst>
            <a:ext uri="{FF2B5EF4-FFF2-40B4-BE49-F238E27FC236}">
              <a16:creationId xmlns:a16="http://schemas.microsoft.com/office/drawing/2014/main" id="{F8117B8D-BDEA-4271-AB87-2173FDC1D7E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762" name="Text Box 6">
          <a:extLst>
            <a:ext uri="{FF2B5EF4-FFF2-40B4-BE49-F238E27FC236}">
              <a16:creationId xmlns:a16="http://schemas.microsoft.com/office/drawing/2014/main" id="{F20BD643-C689-41DF-8E8F-F716D8F6830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763" name="Text Box 4">
          <a:extLst>
            <a:ext uri="{FF2B5EF4-FFF2-40B4-BE49-F238E27FC236}">
              <a16:creationId xmlns:a16="http://schemas.microsoft.com/office/drawing/2014/main" id="{697130B7-5571-4EAB-957D-B191F3A73A68}"/>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764" name="Text Box 6">
          <a:extLst>
            <a:ext uri="{FF2B5EF4-FFF2-40B4-BE49-F238E27FC236}">
              <a16:creationId xmlns:a16="http://schemas.microsoft.com/office/drawing/2014/main" id="{640CE3B0-14C4-48D8-B0CB-C7A8C455EB5D}"/>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765" name="Text Box 4">
          <a:extLst>
            <a:ext uri="{FF2B5EF4-FFF2-40B4-BE49-F238E27FC236}">
              <a16:creationId xmlns:a16="http://schemas.microsoft.com/office/drawing/2014/main" id="{714E1901-B5F4-4717-BDBF-14DD7A455B7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766" name="Text Box 6">
          <a:extLst>
            <a:ext uri="{FF2B5EF4-FFF2-40B4-BE49-F238E27FC236}">
              <a16:creationId xmlns:a16="http://schemas.microsoft.com/office/drawing/2014/main" id="{470FFBB7-4528-4531-BA5D-AB00910A5AD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767" name="Text Box 4">
          <a:extLst>
            <a:ext uri="{FF2B5EF4-FFF2-40B4-BE49-F238E27FC236}">
              <a16:creationId xmlns:a16="http://schemas.microsoft.com/office/drawing/2014/main" id="{FCF33A0B-6F5F-4548-AFFA-1A5EA78F5ADA}"/>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768" name="Text Box 6">
          <a:extLst>
            <a:ext uri="{FF2B5EF4-FFF2-40B4-BE49-F238E27FC236}">
              <a16:creationId xmlns:a16="http://schemas.microsoft.com/office/drawing/2014/main" id="{159EA1F7-CF98-4184-8268-DCA2625455F6}"/>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769" name="Text Box 4">
          <a:extLst>
            <a:ext uri="{FF2B5EF4-FFF2-40B4-BE49-F238E27FC236}">
              <a16:creationId xmlns:a16="http://schemas.microsoft.com/office/drawing/2014/main" id="{AC8DFB91-EF20-4A36-8447-FB3A134A1B5F}"/>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770" name="Text Box 6">
          <a:extLst>
            <a:ext uri="{FF2B5EF4-FFF2-40B4-BE49-F238E27FC236}">
              <a16:creationId xmlns:a16="http://schemas.microsoft.com/office/drawing/2014/main" id="{AF5FA58D-FAA6-4F28-8686-4AFBB2318116}"/>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771" name="Text Box 4">
          <a:extLst>
            <a:ext uri="{FF2B5EF4-FFF2-40B4-BE49-F238E27FC236}">
              <a16:creationId xmlns:a16="http://schemas.microsoft.com/office/drawing/2014/main" id="{A2BF50B5-AB3D-4428-8BFB-2AB67C769DDC}"/>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772" name="Text Box 6">
          <a:extLst>
            <a:ext uri="{FF2B5EF4-FFF2-40B4-BE49-F238E27FC236}">
              <a16:creationId xmlns:a16="http://schemas.microsoft.com/office/drawing/2014/main" id="{6D7B7CE0-B361-4E3D-AB12-155AEB5ED286}"/>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773" name="Text Box 4">
          <a:extLst>
            <a:ext uri="{FF2B5EF4-FFF2-40B4-BE49-F238E27FC236}">
              <a16:creationId xmlns:a16="http://schemas.microsoft.com/office/drawing/2014/main" id="{72DB4420-6EF7-47D8-A51A-69F59B086541}"/>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774" name="Text Box 6">
          <a:extLst>
            <a:ext uri="{FF2B5EF4-FFF2-40B4-BE49-F238E27FC236}">
              <a16:creationId xmlns:a16="http://schemas.microsoft.com/office/drawing/2014/main" id="{2F275BF0-AC74-46CF-83D8-16BE4F95D489}"/>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775" name="Text Box 4">
          <a:extLst>
            <a:ext uri="{FF2B5EF4-FFF2-40B4-BE49-F238E27FC236}">
              <a16:creationId xmlns:a16="http://schemas.microsoft.com/office/drawing/2014/main" id="{A999F7CB-6D70-4B7B-A724-B144A76045E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776" name="Text Box 6">
          <a:extLst>
            <a:ext uri="{FF2B5EF4-FFF2-40B4-BE49-F238E27FC236}">
              <a16:creationId xmlns:a16="http://schemas.microsoft.com/office/drawing/2014/main" id="{10C4B5BB-F8FF-47A3-ADAD-15E1B3641CA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777" name="Text Box 4">
          <a:extLst>
            <a:ext uri="{FF2B5EF4-FFF2-40B4-BE49-F238E27FC236}">
              <a16:creationId xmlns:a16="http://schemas.microsoft.com/office/drawing/2014/main" id="{5DA992E2-A5FC-49AD-9DF6-9598A67D71E5}"/>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778" name="Text Box 6">
          <a:extLst>
            <a:ext uri="{FF2B5EF4-FFF2-40B4-BE49-F238E27FC236}">
              <a16:creationId xmlns:a16="http://schemas.microsoft.com/office/drawing/2014/main" id="{A22B54C6-ACC8-4F91-A6BD-4D2AA4F61F68}"/>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779" name="Text Box 4">
          <a:extLst>
            <a:ext uri="{FF2B5EF4-FFF2-40B4-BE49-F238E27FC236}">
              <a16:creationId xmlns:a16="http://schemas.microsoft.com/office/drawing/2014/main" id="{05E2CF7A-7167-4647-889B-9EEA5FF24A2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780" name="Text Box 6">
          <a:extLst>
            <a:ext uri="{FF2B5EF4-FFF2-40B4-BE49-F238E27FC236}">
              <a16:creationId xmlns:a16="http://schemas.microsoft.com/office/drawing/2014/main" id="{70A0C106-D1C7-4279-982C-96C361D3C40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781" name="Text Box 4">
          <a:extLst>
            <a:ext uri="{FF2B5EF4-FFF2-40B4-BE49-F238E27FC236}">
              <a16:creationId xmlns:a16="http://schemas.microsoft.com/office/drawing/2014/main" id="{4CBB18B4-E767-4DFC-8FCA-66C715EE5AF2}"/>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782" name="Text Box 6">
          <a:extLst>
            <a:ext uri="{FF2B5EF4-FFF2-40B4-BE49-F238E27FC236}">
              <a16:creationId xmlns:a16="http://schemas.microsoft.com/office/drawing/2014/main" id="{726E4B09-81F3-4AE3-A596-6F144B380181}"/>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783" name="Text Box 4">
          <a:extLst>
            <a:ext uri="{FF2B5EF4-FFF2-40B4-BE49-F238E27FC236}">
              <a16:creationId xmlns:a16="http://schemas.microsoft.com/office/drawing/2014/main" id="{AC153C13-D074-4E40-9B59-EC61549FE63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784" name="Text Box 6">
          <a:extLst>
            <a:ext uri="{FF2B5EF4-FFF2-40B4-BE49-F238E27FC236}">
              <a16:creationId xmlns:a16="http://schemas.microsoft.com/office/drawing/2014/main" id="{D170D539-74EA-4960-A3B3-E3008FF60B1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785" name="Text Box 4">
          <a:extLst>
            <a:ext uri="{FF2B5EF4-FFF2-40B4-BE49-F238E27FC236}">
              <a16:creationId xmlns:a16="http://schemas.microsoft.com/office/drawing/2014/main" id="{F809A9A3-524A-4E2F-8812-0094F089EFFD}"/>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786" name="Text Box 6">
          <a:extLst>
            <a:ext uri="{FF2B5EF4-FFF2-40B4-BE49-F238E27FC236}">
              <a16:creationId xmlns:a16="http://schemas.microsoft.com/office/drawing/2014/main" id="{DDA2727E-6B31-4397-ABAA-B0A1AFE23665}"/>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787" name="Text Box 6">
          <a:extLst>
            <a:ext uri="{FF2B5EF4-FFF2-40B4-BE49-F238E27FC236}">
              <a16:creationId xmlns:a16="http://schemas.microsoft.com/office/drawing/2014/main" id="{9578EC48-D57D-4254-8F97-47D47799E790}"/>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788" name="Text Box 4">
          <a:extLst>
            <a:ext uri="{FF2B5EF4-FFF2-40B4-BE49-F238E27FC236}">
              <a16:creationId xmlns:a16="http://schemas.microsoft.com/office/drawing/2014/main" id="{FCF517F6-24F6-4869-B0E4-21D92F3683BE}"/>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789" name="Text Box 6">
          <a:extLst>
            <a:ext uri="{FF2B5EF4-FFF2-40B4-BE49-F238E27FC236}">
              <a16:creationId xmlns:a16="http://schemas.microsoft.com/office/drawing/2014/main" id="{997F583E-8A57-456A-AEF5-C97460B1B080}"/>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790" name="Text Box 4">
          <a:extLst>
            <a:ext uri="{FF2B5EF4-FFF2-40B4-BE49-F238E27FC236}">
              <a16:creationId xmlns:a16="http://schemas.microsoft.com/office/drawing/2014/main" id="{8063184D-10EE-4871-97EC-C02B488E61B1}"/>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791" name="Text Box 6">
          <a:extLst>
            <a:ext uri="{FF2B5EF4-FFF2-40B4-BE49-F238E27FC236}">
              <a16:creationId xmlns:a16="http://schemas.microsoft.com/office/drawing/2014/main" id="{A47361AF-CC81-4CDB-BBE0-DB2F724E1756}"/>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792" name="Text Box 4">
          <a:extLst>
            <a:ext uri="{FF2B5EF4-FFF2-40B4-BE49-F238E27FC236}">
              <a16:creationId xmlns:a16="http://schemas.microsoft.com/office/drawing/2014/main" id="{08EB9893-0A68-45B4-A1E7-0D3F6C5CA95B}"/>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793" name="Text Box 6">
          <a:extLst>
            <a:ext uri="{FF2B5EF4-FFF2-40B4-BE49-F238E27FC236}">
              <a16:creationId xmlns:a16="http://schemas.microsoft.com/office/drawing/2014/main" id="{023C0F6C-6839-42FA-B1AE-5387578A2DD3}"/>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794" name="Text Box 4">
          <a:extLst>
            <a:ext uri="{FF2B5EF4-FFF2-40B4-BE49-F238E27FC236}">
              <a16:creationId xmlns:a16="http://schemas.microsoft.com/office/drawing/2014/main" id="{652B474F-CE2D-49D1-846D-5F86EA642998}"/>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795" name="Text Box 6">
          <a:extLst>
            <a:ext uri="{FF2B5EF4-FFF2-40B4-BE49-F238E27FC236}">
              <a16:creationId xmlns:a16="http://schemas.microsoft.com/office/drawing/2014/main" id="{D247830E-3F80-46FD-8EDC-8C04436B3B9B}"/>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796" name="Text Box 4">
          <a:extLst>
            <a:ext uri="{FF2B5EF4-FFF2-40B4-BE49-F238E27FC236}">
              <a16:creationId xmlns:a16="http://schemas.microsoft.com/office/drawing/2014/main" id="{CCF049B4-3332-4212-BF8E-B69DB2995BB2}"/>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797" name="Text Box 6">
          <a:extLst>
            <a:ext uri="{FF2B5EF4-FFF2-40B4-BE49-F238E27FC236}">
              <a16:creationId xmlns:a16="http://schemas.microsoft.com/office/drawing/2014/main" id="{487C1090-3D38-4E75-8781-9107C2DDE44A}"/>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798" name="Text Box 4">
          <a:extLst>
            <a:ext uri="{FF2B5EF4-FFF2-40B4-BE49-F238E27FC236}">
              <a16:creationId xmlns:a16="http://schemas.microsoft.com/office/drawing/2014/main" id="{27AC996F-6EF8-42C7-BE83-3495CEE70D14}"/>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799" name="Text Box 6">
          <a:extLst>
            <a:ext uri="{FF2B5EF4-FFF2-40B4-BE49-F238E27FC236}">
              <a16:creationId xmlns:a16="http://schemas.microsoft.com/office/drawing/2014/main" id="{143CF47A-6A16-4F96-85B5-A1B063399492}"/>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800" name="Text Box 4">
          <a:extLst>
            <a:ext uri="{FF2B5EF4-FFF2-40B4-BE49-F238E27FC236}">
              <a16:creationId xmlns:a16="http://schemas.microsoft.com/office/drawing/2014/main" id="{8ED8A1D1-A0B3-4404-9681-C8E69CCF73AF}"/>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801" name="Text Box 6">
          <a:extLst>
            <a:ext uri="{FF2B5EF4-FFF2-40B4-BE49-F238E27FC236}">
              <a16:creationId xmlns:a16="http://schemas.microsoft.com/office/drawing/2014/main" id="{0DDD8ADA-88E5-4CF0-B0E0-352F92E43036}"/>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6802" name="Text Box 4">
          <a:extLst>
            <a:ext uri="{FF2B5EF4-FFF2-40B4-BE49-F238E27FC236}">
              <a16:creationId xmlns:a16="http://schemas.microsoft.com/office/drawing/2014/main" id="{20A1635D-BBE5-4894-B1EC-FF3DC13E21AD}"/>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6803" name="Text Box 6">
          <a:extLst>
            <a:ext uri="{FF2B5EF4-FFF2-40B4-BE49-F238E27FC236}">
              <a16:creationId xmlns:a16="http://schemas.microsoft.com/office/drawing/2014/main" id="{D97A8FAE-1A0D-4A65-BF80-65ADC550BAA4}"/>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804" name="Text Box 4">
          <a:extLst>
            <a:ext uri="{FF2B5EF4-FFF2-40B4-BE49-F238E27FC236}">
              <a16:creationId xmlns:a16="http://schemas.microsoft.com/office/drawing/2014/main" id="{39042458-CEAF-4FB0-8F11-8436ABCD3E54}"/>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805" name="Text Box 6">
          <a:extLst>
            <a:ext uri="{FF2B5EF4-FFF2-40B4-BE49-F238E27FC236}">
              <a16:creationId xmlns:a16="http://schemas.microsoft.com/office/drawing/2014/main" id="{BA4E5EAE-8DEB-40F7-81B2-9A9563C24070}"/>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6806" name="Text Box 4">
          <a:extLst>
            <a:ext uri="{FF2B5EF4-FFF2-40B4-BE49-F238E27FC236}">
              <a16:creationId xmlns:a16="http://schemas.microsoft.com/office/drawing/2014/main" id="{6FC9D428-320C-4AD4-A915-3A7215E6847A}"/>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6807" name="Text Box 6">
          <a:extLst>
            <a:ext uri="{FF2B5EF4-FFF2-40B4-BE49-F238E27FC236}">
              <a16:creationId xmlns:a16="http://schemas.microsoft.com/office/drawing/2014/main" id="{E4A53AC7-D199-4FE6-BAA0-C25FFFAA9278}"/>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808" name="Text Box 4">
          <a:extLst>
            <a:ext uri="{FF2B5EF4-FFF2-40B4-BE49-F238E27FC236}">
              <a16:creationId xmlns:a16="http://schemas.microsoft.com/office/drawing/2014/main" id="{B8CEBCAC-5907-48FF-BD35-23C53B44480F}"/>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809" name="Text Box 6">
          <a:extLst>
            <a:ext uri="{FF2B5EF4-FFF2-40B4-BE49-F238E27FC236}">
              <a16:creationId xmlns:a16="http://schemas.microsoft.com/office/drawing/2014/main" id="{80DE436E-3F84-4A2E-97C0-64FCC8E81606}"/>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10" name="Text Box 4">
          <a:extLst>
            <a:ext uri="{FF2B5EF4-FFF2-40B4-BE49-F238E27FC236}">
              <a16:creationId xmlns:a16="http://schemas.microsoft.com/office/drawing/2014/main" id="{75135EAA-7EB5-47F3-B2C3-2E8AAA8B6F1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11" name="Text Box 6">
          <a:extLst>
            <a:ext uri="{FF2B5EF4-FFF2-40B4-BE49-F238E27FC236}">
              <a16:creationId xmlns:a16="http://schemas.microsoft.com/office/drawing/2014/main" id="{02CB27F7-FACA-4BBC-9220-4F56A982571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812" name="Text Box 4">
          <a:extLst>
            <a:ext uri="{FF2B5EF4-FFF2-40B4-BE49-F238E27FC236}">
              <a16:creationId xmlns:a16="http://schemas.microsoft.com/office/drawing/2014/main" id="{95E96F71-6AAC-4E2E-9E32-9DC60B9DE37B}"/>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813" name="Text Box 6">
          <a:extLst>
            <a:ext uri="{FF2B5EF4-FFF2-40B4-BE49-F238E27FC236}">
              <a16:creationId xmlns:a16="http://schemas.microsoft.com/office/drawing/2014/main" id="{5DE863A7-06E2-4A4F-90CC-E7874D6B2643}"/>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814" name="Text Box 4">
          <a:extLst>
            <a:ext uri="{FF2B5EF4-FFF2-40B4-BE49-F238E27FC236}">
              <a16:creationId xmlns:a16="http://schemas.microsoft.com/office/drawing/2014/main" id="{ECDBB30C-0E1A-43E9-A7CE-FFAB56ECBA95}"/>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815" name="Text Box 6">
          <a:extLst>
            <a:ext uri="{FF2B5EF4-FFF2-40B4-BE49-F238E27FC236}">
              <a16:creationId xmlns:a16="http://schemas.microsoft.com/office/drawing/2014/main" id="{D734AC34-E872-40A0-B3ED-E11E5A095E1B}"/>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816" name="Text Box 4">
          <a:extLst>
            <a:ext uri="{FF2B5EF4-FFF2-40B4-BE49-F238E27FC236}">
              <a16:creationId xmlns:a16="http://schemas.microsoft.com/office/drawing/2014/main" id="{07DAC65A-27C7-441C-B109-AE8646209DA3}"/>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817" name="Text Box 6">
          <a:extLst>
            <a:ext uri="{FF2B5EF4-FFF2-40B4-BE49-F238E27FC236}">
              <a16:creationId xmlns:a16="http://schemas.microsoft.com/office/drawing/2014/main" id="{E8871E63-8A11-4FA8-B0A3-EC14782B620D}"/>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818" name="Text Box 4">
          <a:extLst>
            <a:ext uri="{FF2B5EF4-FFF2-40B4-BE49-F238E27FC236}">
              <a16:creationId xmlns:a16="http://schemas.microsoft.com/office/drawing/2014/main" id="{D9B11152-A5F3-48FD-AA6A-12753958E440}"/>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819" name="Text Box 6">
          <a:extLst>
            <a:ext uri="{FF2B5EF4-FFF2-40B4-BE49-F238E27FC236}">
              <a16:creationId xmlns:a16="http://schemas.microsoft.com/office/drawing/2014/main" id="{24BCDB8E-BE49-4CD6-907D-070D348069E6}"/>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820" name="Text Box 4">
          <a:extLst>
            <a:ext uri="{FF2B5EF4-FFF2-40B4-BE49-F238E27FC236}">
              <a16:creationId xmlns:a16="http://schemas.microsoft.com/office/drawing/2014/main" id="{004A7092-04C9-4205-88ED-423A8E70B5DA}"/>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821" name="Text Box 6">
          <a:extLst>
            <a:ext uri="{FF2B5EF4-FFF2-40B4-BE49-F238E27FC236}">
              <a16:creationId xmlns:a16="http://schemas.microsoft.com/office/drawing/2014/main" id="{57C20390-EB84-4E99-83E9-4EC1E360E3CA}"/>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22" name="Text Box 4">
          <a:extLst>
            <a:ext uri="{FF2B5EF4-FFF2-40B4-BE49-F238E27FC236}">
              <a16:creationId xmlns:a16="http://schemas.microsoft.com/office/drawing/2014/main" id="{C10A85B7-8885-429C-A640-216BFCC91A8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23" name="Text Box 6">
          <a:extLst>
            <a:ext uri="{FF2B5EF4-FFF2-40B4-BE49-F238E27FC236}">
              <a16:creationId xmlns:a16="http://schemas.microsoft.com/office/drawing/2014/main" id="{E8BDF79A-36F3-4927-85AB-1C5A940809C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824" name="Text Box 4">
          <a:extLst>
            <a:ext uri="{FF2B5EF4-FFF2-40B4-BE49-F238E27FC236}">
              <a16:creationId xmlns:a16="http://schemas.microsoft.com/office/drawing/2014/main" id="{D1F3FF12-84AB-4611-AB6E-916ECA715A0E}"/>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825" name="Text Box 6">
          <a:extLst>
            <a:ext uri="{FF2B5EF4-FFF2-40B4-BE49-F238E27FC236}">
              <a16:creationId xmlns:a16="http://schemas.microsoft.com/office/drawing/2014/main" id="{E169C9A2-2269-42B1-A864-96C88D7C0032}"/>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26" name="Text Box 4">
          <a:extLst>
            <a:ext uri="{FF2B5EF4-FFF2-40B4-BE49-F238E27FC236}">
              <a16:creationId xmlns:a16="http://schemas.microsoft.com/office/drawing/2014/main" id="{732B984B-0542-4380-895B-0D7EC51CE23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27" name="Text Box 6">
          <a:extLst>
            <a:ext uri="{FF2B5EF4-FFF2-40B4-BE49-F238E27FC236}">
              <a16:creationId xmlns:a16="http://schemas.microsoft.com/office/drawing/2014/main" id="{7506A41D-7638-4946-BC62-2142B1E4209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828" name="Text Box 4">
          <a:extLst>
            <a:ext uri="{FF2B5EF4-FFF2-40B4-BE49-F238E27FC236}">
              <a16:creationId xmlns:a16="http://schemas.microsoft.com/office/drawing/2014/main" id="{CC52599E-E255-4742-886B-3C735CC16A15}"/>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829" name="Text Box 6">
          <a:extLst>
            <a:ext uri="{FF2B5EF4-FFF2-40B4-BE49-F238E27FC236}">
              <a16:creationId xmlns:a16="http://schemas.microsoft.com/office/drawing/2014/main" id="{C88641F0-EFBF-4F9F-8010-DFAE2C66B63C}"/>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30" name="Text Box 4">
          <a:extLst>
            <a:ext uri="{FF2B5EF4-FFF2-40B4-BE49-F238E27FC236}">
              <a16:creationId xmlns:a16="http://schemas.microsoft.com/office/drawing/2014/main" id="{09E34B64-7F30-492E-84C8-667B86654C5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31" name="Text Box 6">
          <a:extLst>
            <a:ext uri="{FF2B5EF4-FFF2-40B4-BE49-F238E27FC236}">
              <a16:creationId xmlns:a16="http://schemas.microsoft.com/office/drawing/2014/main" id="{EC29C9BB-3F21-4561-AA9C-5F730CCE42D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832" name="Text Box 4">
          <a:extLst>
            <a:ext uri="{FF2B5EF4-FFF2-40B4-BE49-F238E27FC236}">
              <a16:creationId xmlns:a16="http://schemas.microsoft.com/office/drawing/2014/main" id="{4C51767C-115E-49D9-BD45-8AA8A0B80EDC}"/>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833" name="Text Box 6">
          <a:extLst>
            <a:ext uri="{FF2B5EF4-FFF2-40B4-BE49-F238E27FC236}">
              <a16:creationId xmlns:a16="http://schemas.microsoft.com/office/drawing/2014/main" id="{AFBD098F-E2A4-46C2-9EB6-80EFF7684FB7}"/>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834" name="Text Box 4">
          <a:extLst>
            <a:ext uri="{FF2B5EF4-FFF2-40B4-BE49-F238E27FC236}">
              <a16:creationId xmlns:a16="http://schemas.microsoft.com/office/drawing/2014/main" id="{BD862D87-3C0F-4E85-AAE3-1A409E679C00}"/>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835" name="Text Box 6">
          <a:extLst>
            <a:ext uri="{FF2B5EF4-FFF2-40B4-BE49-F238E27FC236}">
              <a16:creationId xmlns:a16="http://schemas.microsoft.com/office/drawing/2014/main" id="{5A14214B-8DCE-4227-821D-E09262F38FA9}"/>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836" name="Text Box 4">
          <a:extLst>
            <a:ext uri="{FF2B5EF4-FFF2-40B4-BE49-F238E27FC236}">
              <a16:creationId xmlns:a16="http://schemas.microsoft.com/office/drawing/2014/main" id="{70FE0364-6C96-480D-804C-CD8B7C62CE94}"/>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837" name="Text Box 6">
          <a:extLst>
            <a:ext uri="{FF2B5EF4-FFF2-40B4-BE49-F238E27FC236}">
              <a16:creationId xmlns:a16="http://schemas.microsoft.com/office/drawing/2014/main" id="{15B013EC-A90B-4764-9CD0-B5346FEE2D04}"/>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838" name="Text Box 6">
          <a:extLst>
            <a:ext uri="{FF2B5EF4-FFF2-40B4-BE49-F238E27FC236}">
              <a16:creationId xmlns:a16="http://schemas.microsoft.com/office/drawing/2014/main" id="{382F690A-0942-426F-AA75-1CFC28D77B66}"/>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839" name="Text Box 4">
          <a:extLst>
            <a:ext uri="{FF2B5EF4-FFF2-40B4-BE49-F238E27FC236}">
              <a16:creationId xmlns:a16="http://schemas.microsoft.com/office/drawing/2014/main" id="{4687F50E-B414-4AE6-8F45-AB1D17458010}"/>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840" name="Text Box 6">
          <a:extLst>
            <a:ext uri="{FF2B5EF4-FFF2-40B4-BE49-F238E27FC236}">
              <a16:creationId xmlns:a16="http://schemas.microsoft.com/office/drawing/2014/main" id="{EB459954-095E-4893-B0FB-91601768184D}"/>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41" name="Text Box 4">
          <a:extLst>
            <a:ext uri="{FF2B5EF4-FFF2-40B4-BE49-F238E27FC236}">
              <a16:creationId xmlns:a16="http://schemas.microsoft.com/office/drawing/2014/main" id="{03448E57-F530-4BB1-A431-8901145DD93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42" name="Text Box 6">
          <a:extLst>
            <a:ext uri="{FF2B5EF4-FFF2-40B4-BE49-F238E27FC236}">
              <a16:creationId xmlns:a16="http://schemas.microsoft.com/office/drawing/2014/main" id="{53918737-FD55-4726-9CF7-36CC029B81B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843" name="Text Box 4">
          <a:extLst>
            <a:ext uri="{FF2B5EF4-FFF2-40B4-BE49-F238E27FC236}">
              <a16:creationId xmlns:a16="http://schemas.microsoft.com/office/drawing/2014/main" id="{89DF47AC-8D05-45FA-AF16-BBC68CB28615}"/>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844" name="Text Box 6">
          <a:extLst>
            <a:ext uri="{FF2B5EF4-FFF2-40B4-BE49-F238E27FC236}">
              <a16:creationId xmlns:a16="http://schemas.microsoft.com/office/drawing/2014/main" id="{C075170D-54C8-4459-BEB7-66632D44CCCD}"/>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45" name="Text Box 4">
          <a:extLst>
            <a:ext uri="{FF2B5EF4-FFF2-40B4-BE49-F238E27FC236}">
              <a16:creationId xmlns:a16="http://schemas.microsoft.com/office/drawing/2014/main" id="{E3F47BFF-6A68-4730-8FFD-F2F54C10106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46" name="Text Box 6">
          <a:extLst>
            <a:ext uri="{FF2B5EF4-FFF2-40B4-BE49-F238E27FC236}">
              <a16:creationId xmlns:a16="http://schemas.microsoft.com/office/drawing/2014/main" id="{3B0DAA72-1AC7-436E-8608-5F7F10EACA0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847" name="Text Box 4">
          <a:extLst>
            <a:ext uri="{FF2B5EF4-FFF2-40B4-BE49-F238E27FC236}">
              <a16:creationId xmlns:a16="http://schemas.microsoft.com/office/drawing/2014/main" id="{E820BC04-C6B0-4FE0-BA86-87D0EC3695CF}"/>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848" name="Text Box 6">
          <a:extLst>
            <a:ext uri="{FF2B5EF4-FFF2-40B4-BE49-F238E27FC236}">
              <a16:creationId xmlns:a16="http://schemas.microsoft.com/office/drawing/2014/main" id="{806CCE10-06CB-4ABD-9A47-886BD161ED35}"/>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49" name="Text Box 4">
          <a:extLst>
            <a:ext uri="{FF2B5EF4-FFF2-40B4-BE49-F238E27FC236}">
              <a16:creationId xmlns:a16="http://schemas.microsoft.com/office/drawing/2014/main" id="{9D4150BF-38DF-43D2-9D7B-43AE259B17D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50" name="Text Box 6">
          <a:extLst>
            <a:ext uri="{FF2B5EF4-FFF2-40B4-BE49-F238E27FC236}">
              <a16:creationId xmlns:a16="http://schemas.microsoft.com/office/drawing/2014/main" id="{FAC4DE82-87DB-4D74-AF6B-A20658BE636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851" name="Text Box 4">
          <a:extLst>
            <a:ext uri="{FF2B5EF4-FFF2-40B4-BE49-F238E27FC236}">
              <a16:creationId xmlns:a16="http://schemas.microsoft.com/office/drawing/2014/main" id="{1567EBFE-FFCB-46D8-A099-A934A9981840}"/>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852" name="Text Box 6">
          <a:extLst>
            <a:ext uri="{FF2B5EF4-FFF2-40B4-BE49-F238E27FC236}">
              <a16:creationId xmlns:a16="http://schemas.microsoft.com/office/drawing/2014/main" id="{0650771A-6865-42A8-AFDF-DD3243C6BBB3}"/>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853" name="Text Box 6">
          <a:extLst>
            <a:ext uri="{FF2B5EF4-FFF2-40B4-BE49-F238E27FC236}">
              <a16:creationId xmlns:a16="http://schemas.microsoft.com/office/drawing/2014/main" id="{9101A6DF-14C8-480A-B93A-B7A7170C5FBD}"/>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854" name="Text Box 4">
          <a:extLst>
            <a:ext uri="{FF2B5EF4-FFF2-40B4-BE49-F238E27FC236}">
              <a16:creationId xmlns:a16="http://schemas.microsoft.com/office/drawing/2014/main" id="{76AC70B4-169D-4C37-87B8-E2BDEBBA370C}"/>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855" name="Text Box 6">
          <a:extLst>
            <a:ext uri="{FF2B5EF4-FFF2-40B4-BE49-F238E27FC236}">
              <a16:creationId xmlns:a16="http://schemas.microsoft.com/office/drawing/2014/main" id="{58330038-0590-4A57-94E6-A7627D72B920}"/>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856" name="Text Box 4">
          <a:extLst>
            <a:ext uri="{FF2B5EF4-FFF2-40B4-BE49-F238E27FC236}">
              <a16:creationId xmlns:a16="http://schemas.microsoft.com/office/drawing/2014/main" id="{E2907312-2045-4BD2-A15C-4DB4652D5F9B}"/>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857" name="Text Box 6">
          <a:extLst>
            <a:ext uri="{FF2B5EF4-FFF2-40B4-BE49-F238E27FC236}">
              <a16:creationId xmlns:a16="http://schemas.microsoft.com/office/drawing/2014/main" id="{2C7647B8-BDEE-4E5B-B3F0-EBE51E6CCBEC}"/>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858" name="Text Box 6">
          <a:extLst>
            <a:ext uri="{FF2B5EF4-FFF2-40B4-BE49-F238E27FC236}">
              <a16:creationId xmlns:a16="http://schemas.microsoft.com/office/drawing/2014/main" id="{BB460151-0009-494B-9E6C-95A341EF34BA}"/>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6859" name="Text Box 4">
          <a:extLst>
            <a:ext uri="{FF2B5EF4-FFF2-40B4-BE49-F238E27FC236}">
              <a16:creationId xmlns:a16="http://schemas.microsoft.com/office/drawing/2014/main" id="{545CB1FA-4A0E-47B9-9ECA-14043FEB2047}"/>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6860" name="Text Box 6">
          <a:extLst>
            <a:ext uri="{FF2B5EF4-FFF2-40B4-BE49-F238E27FC236}">
              <a16:creationId xmlns:a16="http://schemas.microsoft.com/office/drawing/2014/main" id="{D98527B7-C968-4FBB-898E-A4AE0608E7B4}"/>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83044"/>
    <xdr:sp macro="" textlink="">
      <xdr:nvSpPr>
        <xdr:cNvPr id="6861" name="Text Box 4">
          <a:extLst>
            <a:ext uri="{FF2B5EF4-FFF2-40B4-BE49-F238E27FC236}">
              <a16:creationId xmlns:a16="http://schemas.microsoft.com/office/drawing/2014/main" id="{B3F208F1-09D9-424B-8F9A-BB460B9020E5}"/>
            </a:ext>
          </a:extLst>
        </xdr:cNvPr>
        <xdr:cNvSpPr txBox="1">
          <a:spLocks noChangeArrowheads="1"/>
        </xdr:cNvSpPr>
      </xdr:nvSpPr>
      <xdr:spPr bwMode="auto">
        <a:xfrm>
          <a:off x="1211036" y="77628750"/>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83044"/>
    <xdr:sp macro="" textlink="">
      <xdr:nvSpPr>
        <xdr:cNvPr id="6862" name="Text Box 6">
          <a:extLst>
            <a:ext uri="{FF2B5EF4-FFF2-40B4-BE49-F238E27FC236}">
              <a16:creationId xmlns:a16="http://schemas.microsoft.com/office/drawing/2014/main" id="{98B2A3C4-B575-41E0-ACD2-BFE6302EE8CB}"/>
            </a:ext>
          </a:extLst>
        </xdr:cNvPr>
        <xdr:cNvSpPr txBox="1">
          <a:spLocks noChangeArrowheads="1"/>
        </xdr:cNvSpPr>
      </xdr:nvSpPr>
      <xdr:spPr bwMode="auto">
        <a:xfrm>
          <a:off x="1211036" y="77628750"/>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863" name="Text Box 4">
          <a:extLst>
            <a:ext uri="{FF2B5EF4-FFF2-40B4-BE49-F238E27FC236}">
              <a16:creationId xmlns:a16="http://schemas.microsoft.com/office/drawing/2014/main" id="{D56A5EA5-4ABB-4953-898C-DA9B96950A99}"/>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864" name="Text Box 6">
          <a:extLst>
            <a:ext uri="{FF2B5EF4-FFF2-40B4-BE49-F238E27FC236}">
              <a16:creationId xmlns:a16="http://schemas.microsoft.com/office/drawing/2014/main" id="{AEE3CC6C-FF57-4946-93C4-05ECAF788546}"/>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865" name="Text Box 4">
          <a:extLst>
            <a:ext uri="{FF2B5EF4-FFF2-40B4-BE49-F238E27FC236}">
              <a16:creationId xmlns:a16="http://schemas.microsoft.com/office/drawing/2014/main" id="{06823DC3-9EC2-4D2F-86F5-CEBA3D79A191}"/>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866" name="Text Box 6">
          <a:extLst>
            <a:ext uri="{FF2B5EF4-FFF2-40B4-BE49-F238E27FC236}">
              <a16:creationId xmlns:a16="http://schemas.microsoft.com/office/drawing/2014/main" id="{15BC5F62-C1E1-43BB-9513-8B6CF6E594E6}"/>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867" name="Text Box 4">
          <a:extLst>
            <a:ext uri="{FF2B5EF4-FFF2-40B4-BE49-F238E27FC236}">
              <a16:creationId xmlns:a16="http://schemas.microsoft.com/office/drawing/2014/main" id="{65460142-3607-4AD4-A38B-44B9A4DBD42C}"/>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868" name="Text Box 6">
          <a:extLst>
            <a:ext uri="{FF2B5EF4-FFF2-40B4-BE49-F238E27FC236}">
              <a16:creationId xmlns:a16="http://schemas.microsoft.com/office/drawing/2014/main" id="{4FA2AA02-8798-4C3A-9EDF-CB055190DC5A}"/>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869" name="Text Box 4">
          <a:extLst>
            <a:ext uri="{FF2B5EF4-FFF2-40B4-BE49-F238E27FC236}">
              <a16:creationId xmlns:a16="http://schemas.microsoft.com/office/drawing/2014/main" id="{83F03BA4-42C3-4C1A-ADBA-08EA97D96B73}"/>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870" name="Text Box 6">
          <a:extLst>
            <a:ext uri="{FF2B5EF4-FFF2-40B4-BE49-F238E27FC236}">
              <a16:creationId xmlns:a16="http://schemas.microsoft.com/office/drawing/2014/main" id="{AAB96AE4-3E0B-46C6-9614-815273362C52}"/>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6871" name="Text Box 4">
          <a:extLst>
            <a:ext uri="{FF2B5EF4-FFF2-40B4-BE49-F238E27FC236}">
              <a16:creationId xmlns:a16="http://schemas.microsoft.com/office/drawing/2014/main" id="{77E1E359-D682-4134-B4E2-A802408CCF55}"/>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6872" name="Text Box 6">
          <a:extLst>
            <a:ext uri="{FF2B5EF4-FFF2-40B4-BE49-F238E27FC236}">
              <a16:creationId xmlns:a16="http://schemas.microsoft.com/office/drawing/2014/main" id="{0BA69ED8-B5E3-4D28-9E66-A85CF48237EA}"/>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873" name="Text Box 4">
          <a:extLst>
            <a:ext uri="{FF2B5EF4-FFF2-40B4-BE49-F238E27FC236}">
              <a16:creationId xmlns:a16="http://schemas.microsoft.com/office/drawing/2014/main" id="{C186BAB0-81EA-4F00-85F3-AD404B1AB8F3}"/>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874" name="Text Box 6">
          <a:extLst>
            <a:ext uri="{FF2B5EF4-FFF2-40B4-BE49-F238E27FC236}">
              <a16:creationId xmlns:a16="http://schemas.microsoft.com/office/drawing/2014/main" id="{EFEEF4D7-1C8A-4964-89F5-5FCD011136C6}"/>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6875" name="Text Box 4">
          <a:extLst>
            <a:ext uri="{FF2B5EF4-FFF2-40B4-BE49-F238E27FC236}">
              <a16:creationId xmlns:a16="http://schemas.microsoft.com/office/drawing/2014/main" id="{2801AA9A-71FC-489F-9CC3-064CF853DABA}"/>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6876" name="Text Box 6">
          <a:extLst>
            <a:ext uri="{FF2B5EF4-FFF2-40B4-BE49-F238E27FC236}">
              <a16:creationId xmlns:a16="http://schemas.microsoft.com/office/drawing/2014/main" id="{5B1951ED-0AD5-4BD8-B2B5-27F91734D1D9}"/>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73519"/>
    <xdr:sp macro="" textlink="">
      <xdr:nvSpPr>
        <xdr:cNvPr id="6877" name="Text Box 4">
          <a:extLst>
            <a:ext uri="{FF2B5EF4-FFF2-40B4-BE49-F238E27FC236}">
              <a16:creationId xmlns:a16="http://schemas.microsoft.com/office/drawing/2014/main" id="{C2577594-7F24-45D4-A746-62C4E6FA752E}"/>
            </a:ext>
          </a:extLst>
        </xdr:cNvPr>
        <xdr:cNvSpPr txBox="1">
          <a:spLocks noChangeArrowheads="1"/>
        </xdr:cNvSpPr>
      </xdr:nvSpPr>
      <xdr:spPr bwMode="auto">
        <a:xfrm>
          <a:off x="1211036" y="776287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73519"/>
    <xdr:sp macro="" textlink="">
      <xdr:nvSpPr>
        <xdr:cNvPr id="6878" name="Text Box 6">
          <a:extLst>
            <a:ext uri="{FF2B5EF4-FFF2-40B4-BE49-F238E27FC236}">
              <a16:creationId xmlns:a16="http://schemas.microsoft.com/office/drawing/2014/main" id="{C25C720F-E586-42DD-8FC5-75259B1E70AB}"/>
            </a:ext>
          </a:extLst>
        </xdr:cNvPr>
        <xdr:cNvSpPr txBox="1">
          <a:spLocks noChangeArrowheads="1"/>
        </xdr:cNvSpPr>
      </xdr:nvSpPr>
      <xdr:spPr bwMode="auto">
        <a:xfrm>
          <a:off x="1211036" y="77628750"/>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79" name="Text Box 4">
          <a:extLst>
            <a:ext uri="{FF2B5EF4-FFF2-40B4-BE49-F238E27FC236}">
              <a16:creationId xmlns:a16="http://schemas.microsoft.com/office/drawing/2014/main" id="{D8FF869E-4A5F-475A-8911-72D616F8F682}"/>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80" name="Text Box 6">
          <a:extLst>
            <a:ext uri="{FF2B5EF4-FFF2-40B4-BE49-F238E27FC236}">
              <a16:creationId xmlns:a16="http://schemas.microsoft.com/office/drawing/2014/main" id="{D6FC0824-C362-49A9-B074-16461D53FCA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881" name="Text Box 4">
          <a:extLst>
            <a:ext uri="{FF2B5EF4-FFF2-40B4-BE49-F238E27FC236}">
              <a16:creationId xmlns:a16="http://schemas.microsoft.com/office/drawing/2014/main" id="{C16D57A7-9815-4175-9A03-F10092EC88F0}"/>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882" name="Text Box 6">
          <a:extLst>
            <a:ext uri="{FF2B5EF4-FFF2-40B4-BE49-F238E27FC236}">
              <a16:creationId xmlns:a16="http://schemas.microsoft.com/office/drawing/2014/main" id="{D9FFD0CC-9F81-4619-9E01-4477DD2F854C}"/>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883" name="Text Box 4">
          <a:extLst>
            <a:ext uri="{FF2B5EF4-FFF2-40B4-BE49-F238E27FC236}">
              <a16:creationId xmlns:a16="http://schemas.microsoft.com/office/drawing/2014/main" id="{593EEDB9-FAD3-4ACF-8AAD-433249AA50E9}"/>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884" name="Text Box 6">
          <a:extLst>
            <a:ext uri="{FF2B5EF4-FFF2-40B4-BE49-F238E27FC236}">
              <a16:creationId xmlns:a16="http://schemas.microsoft.com/office/drawing/2014/main" id="{9EFE3102-CBB5-4CCA-92AE-7769704D3016}"/>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885" name="Text Box 4">
          <a:extLst>
            <a:ext uri="{FF2B5EF4-FFF2-40B4-BE49-F238E27FC236}">
              <a16:creationId xmlns:a16="http://schemas.microsoft.com/office/drawing/2014/main" id="{725C9D08-7D78-478B-AABE-09B6ED5FD291}"/>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886" name="Text Box 6">
          <a:extLst>
            <a:ext uri="{FF2B5EF4-FFF2-40B4-BE49-F238E27FC236}">
              <a16:creationId xmlns:a16="http://schemas.microsoft.com/office/drawing/2014/main" id="{535E0C18-34DA-4133-A6F0-2EDC2F12DF66}"/>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887" name="Text Box 4">
          <a:extLst>
            <a:ext uri="{FF2B5EF4-FFF2-40B4-BE49-F238E27FC236}">
              <a16:creationId xmlns:a16="http://schemas.microsoft.com/office/drawing/2014/main" id="{4146F948-6753-4137-B956-F79E2284AABC}"/>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888" name="Text Box 6">
          <a:extLst>
            <a:ext uri="{FF2B5EF4-FFF2-40B4-BE49-F238E27FC236}">
              <a16:creationId xmlns:a16="http://schemas.microsoft.com/office/drawing/2014/main" id="{4F8E53D9-49CB-419A-9A89-BB0177CA1584}"/>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889" name="Text Box 4">
          <a:extLst>
            <a:ext uri="{FF2B5EF4-FFF2-40B4-BE49-F238E27FC236}">
              <a16:creationId xmlns:a16="http://schemas.microsoft.com/office/drawing/2014/main" id="{CA980022-0B91-48BA-A812-D50BD1E947AA}"/>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890" name="Text Box 6">
          <a:extLst>
            <a:ext uri="{FF2B5EF4-FFF2-40B4-BE49-F238E27FC236}">
              <a16:creationId xmlns:a16="http://schemas.microsoft.com/office/drawing/2014/main" id="{2ADC7C99-B0D0-4047-9C69-3EED89527AC6}"/>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91" name="Text Box 4">
          <a:extLst>
            <a:ext uri="{FF2B5EF4-FFF2-40B4-BE49-F238E27FC236}">
              <a16:creationId xmlns:a16="http://schemas.microsoft.com/office/drawing/2014/main" id="{30778904-A928-4FD4-AB3A-BEA9820B275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92" name="Text Box 6">
          <a:extLst>
            <a:ext uri="{FF2B5EF4-FFF2-40B4-BE49-F238E27FC236}">
              <a16:creationId xmlns:a16="http://schemas.microsoft.com/office/drawing/2014/main" id="{8BF851B3-43B6-45AC-A6EF-4A4060F2002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893" name="Text Box 4">
          <a:extLst>
            <a:ext uri="{FF2B5EF4-FFF2-40B4-BE49-F238E27FC236}">
              <a16:creationId xmlns:a16="http://schemas.microsoft.com/office/drawing/2014/main" id="{3EA8A5C4-56FF-4C99-85D8-7E9FD8610886}"/>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894" name="Text Box 6">
          <a:extLst>
            <a:ext uri="{FF2B5EF4-FFF2-40B4-BE49-F238E27FC236}">
              <a16:creationId xmlns:a16="http://schemas.microsoft.com/office/drawing/2014/main" id="{4A00D07A-DB61-4E06-9750-666CBFCBD7BA}"/>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95" name="Text Box 4">
          <a:extLst>
            <a:ext uri="{FF2B5EF4-FFF2-40B4-BE49-F238E27FC236}">
              <a16:creationId xmlns:a16="http://schemas.microsoft.com/office/drawing/2014/main" id="{BBAE8CC7-CB92-40AE-A9D4-9F68ADCF132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96" name="Text Box 6">
          <a:extLst>
            <a:ext uri="{FF2B5EF4-FFF2-40B4-BE49-F238E27FC236}">
              <a16:creationId xmlns:a16="http://schemas.microsoft.com/office/drawing/2014/main" id="{E9282688-CDD9-4D31-8666-8B1669B9782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897" name="Text Box 4">
          <a:extLst>
            <a:ext uri="{FF2B5EF4-FFF2-40B4-BE49-F238E27FC236}">
              <a16:creationId xmlns:a16="http://schemas.microsoft.com/office/drawing/2014/main" id="{356EC44F-4C49-4B28-B58B-FA23599D2F96}"/>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898" name="Text Box 6">
          <a:extLst>
            <a:ext uri="{FF2B5EF4-FFF2-40B4-BE49-F238E27FC236}">
              <a16:creationId xmlns:a16="http://schemas.microsoft.com/office/drawing/2014/main" id="{8FC51D3E-5FFE-4E38-AA70-A03E29424EC7}"/>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899" name="Text Box 4">
          <a:extLst>
            <a:ext uri="{FF2B5EF4-FFF2-40B4-BE49-F238E27FC236}">
              <a16:creationId xmlns:a16="http://schemas.microsoft.com/office/drawing/2014/main" id="{41F53A2D-F907-4B3D-B082-ECE740FC4FB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900" name="Text Box 6">
          <a:extLst>
            <a:ext uri="{FF2B5EF4-FFF2-40B4-BE49-F238E27FC236}">
              <a16:creationId xmlns:a16="http://schemas.microsoft.com/office/drawing/2014/main" id="{0DD9E844-90C4-43B3-9F64-A9116DA55A3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901" name="Text Box 4">
          <a:extLst>
            <a:ext uri="{FF2B5EF4-FFF2-40B4-BE49-F238E27FC236}">
              <a16:creationId xmlns:a16="http://schemas.microsoft.com/office/drawing/2014/main" id="{8DCB3C8D-1B4B-4C01-BDE4-115C8283AD1D}"/>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902" name="Text Box 6">
          <a:extLst>
            <a:ext uri="{FF2B5EF4-FFF2-40B4-BE49-F238E27FC236}">
              <a16:creationId xmlns:a16="http://schemas.microsoft.com/office/drawing/2014/main" id="{DE20ED9B-D6C0-455A-80D4-24C5269630EB}"/>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903" name="Text Box 4">
          <a:extLst>
            <a:ext uri="{FF2B5EF4-FFF2-40B4-BE49-F238E27FC236}">
              <a16:creationId xmlns:a16="http://schemas.microsoft.com/office/drawing/2014/main" id="{63E4FE01-B5B1-4EA4-8E9F-2EAF48B4DFA4}"/>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904" name="Text Box 6">
          <a:extLst>
            <a:ext uri="{FF2B5EF4-FFF2-40B4-BE49-F238E27FC236}">
              <a16:creationId xmlns:a16="http://schemas.microsoft.com/office/drawing/2014/main" id="{C94A8341-E0FC-4DE2-A59C-7A615FC6423E}"/>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905" name="Text Box 4">
          <a:extLst>
            <a:ext uri="{FF2B5EF4-FFF2-40B4-BE49-F238E27FC236}">
              <a16:creationId xmlns:a16="http://schemas.microsoft.com/office/drawing/2014/main" id="{4B484F56-5106-43C2-866F-3E1D2850FC83}"/>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906" name="Text Box 6">
          <a:extLst>
            <a:ext uri="{FF2B5EF4-FFF2-40B4-BE49-F238E27FC236}">
              <a16:creationId xmlns:a16="http://schemas.microsoft.com/office/drawing/2014/main" id="{15E49562-17CC-4F02-91F5-7D30D8E430D5}"/>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907" name="Text Box 4">
          <a:extLst>
            <a:ext uri="{FF2B5EF4-FFF2-40B4-BE49-F238E27FC236}">
              <a16:creationId xmlns:a16="http://schemas.microsoft.com/office/drawing/2014/main" id="{B96042B6-1433-406B-8CB3-51C4BBE8A6D6}"/>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908" name="Text Box 6">
          <a:extLst>
            <a:ext uri="{FF2B5EF4-FFF2-40B4-BE49-F238E27FC236}">
              <a16:creationId xmlns:a16="http://schemas.microsoft.com/office/drawing/2014/main" id="{D5E3E59E-8DA0-42F5-95B5-D119FAE4A92A}"/>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909" name="Text Box 4">
          <a:extLst>
            <a:ext uri="{FF2B5EF4-FFF2-40B4-BE49-F238E27FC236}">
              <a16:creationId xmlns:a16="http://schemas.microsoft.com/office/drawing/2014/main" id="{9548629C-102C-4145-A6A9-9CB10A2ADC1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910" name="Text Box 6">
          <a:extLst>
            <a:ext uri="{FF2B5EF4-FFF2-40B4-BE49-F238E27FC236}">
              <a16:creationId xmlns:a16="http://schemas.microsoft.com/office/drawing/2014/main" id="{085FE403-7BB9-4357-B439-6B1286EEADE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911" name="Text Box 4">
          <a:extLst>
            <a:ext uri="{FF2B5EF4-FFF2-40B4-BE49-F238E27FC236}">
              <a16:creationId xmlns:a16="http://schemas.microsoft.com/office/drawing/2014/main" id="{ED5401DC-5A96-42BD-8E68-E015EE22D79C}"/>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912" name="Text Box 6">
          <a:extLst>
            <a:ext uri="{FF2B5EF4-FFF2-40B4-BE49-F238E27FC236}">
              <a16:creationId xmlns:a16="http://schemas.microsoft.com/office/drawing/2014/main" id="{6D8BCED1-0C07-49BB-9E0D-3FCEE6C9BF98}"/>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913" name="Text Box 4">
          <a:extLst>
            <a:ext uri="{FF2B5EF4-FFF2-40B4-BE49-F238E27FC236}">
              <a16:creationId xmlns:a16="http://schemas.microsoft.com/office/drawing/2014/main" id="{90D870D8-555C-4777-ACFC-F60B471C33A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914" name="Text Box 6">
          <a:extLst>
            <a:ext uri="{FF2B5EF4-FFF2-40B4-BE49-F238E27FC236}">
              <a16:creationId xmlns:a16="http://schemas.microsoft.com/office/drawing/2014/main" id="{EA8EE720-6D52-4452-9029-E0705B34A32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915" name="Text Box 4">
          <a:extLst>
            <a:ext uri="{FF2B5EF4-FFF2-40B4-BE49-F238E27FC236}">
              <a16:creationId xmlns:a16="http://schemas.microsoft.com/office/drawing/2014/main" id="{B57967C3-CF6E-4D36-8828-C3D86A114510}"/>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916" name="Text Box 6">
          <a:extLst>
            <a:ext uri="{FF2B5EF4-FFF2-40B4-BE49-F238E27FC236}">
              <a16:creationId xmlns:a16="http://schemas.microsoft.com/office/drawing/2014/main" id="{EEBF1D38-AD46-4C44-A5A9-AFD652262262}"/>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917" name="Text Box 4">
          <a:extLst>
            <a:ext uri="{FF2B5EF4-FFF2-40B4-BE49-F238E27FC236}">
              <a16:creationId xmlns:a16="http://schemas.microsoft.com/office/drawing/2014/main" id="{0C7EB4C7-AC9D-4672-9AD9-799004CDA04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918" name="Text Box 6">
          <a:extLst>
            <a:ext uri="{FF2B5EF4-FFF2-40B4-BE49-F238E27FC236}">
              <a16:creationId xmlns:a16="http://schemas.microsoft.com/office/drawing/2014/main" id="{0DF20F7F-D034-41C0-93C7-973395DB900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919" name="Text Box 4">
          <a:extLst>
            <a:ext uri="{FF2B5EF4-FFF2-40B4-BE49-F238E27FC236}">
              <a16:creationId xmlns:a16="http://schemas.microsoft.com/office/drawing/2014/main" id="{1711660A-4CEE-40AF-B325-B8F336B8FB63}"/>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920" name="Text Box 6">
          <a:extLst>
            <a:ext uri="{FF2B5EF4-FFF2-40B4-BE49-F238E27FC236}">
              <a16:creationId xmlns:a16="http://schemas.microsoft.com/office/drawing/2014/main" id="{62F25FA5-7A06-49F2-95E9-17286AC783C2}"/>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921" name="Text Box 6">
          <a:extLst>
            <a:ext uri="{FF2B5EF4-FFF2-40B4-BE49-F238E27FC236}">
              <a16:creationId xmlns:a16="http://schemas.microsoft.com/office/drawing/2014/main" id="{91513E71-ABB3-464A-88C5-ADF91C1810A1}"/>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922" name="Text Box 4">
          <a:extLst>
            <a:ext uri="{FF2B5EF4-FFF2-40B4-BE49-F238E27FC236}">
              <a16:creationId xmlns:a16="http://schemas.microsoft.com/office/drawing/2014/main" id="{7B097949-1FDE-4842-9058-9936AAF44F06}"/>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923" name="Text Box 6">
          <a:extLst>
            <a:ext uri="{FF2B5EF4-FFF2-40B4-BE49-F238E27FC236}">
              <a16:creationId xmlns:a16="http://schemas.microsoft.com/office/drawing/2014/main" id="{BBC9FDB0-9167-4D1D-9CE2-53C3043D25FB}"/>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924" name="Text Box 4">
          <a:extLst>
            <a:ext uri="{FF2B5EF4-FFF2-40B4-BE49-F238E27FC236}">
              <a16:creationId xmlns:a16="http://schemas.microsoft.com/office/drawing/2014/main" id="{E782CFFF-49D3-4E32-A624-24A45591D2AB}"/>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925" name="Text Box 6">
          <a:extLst>
            <a:ext uri="{FF2B5EF4-FFF2-40B4-BE49-F238E27FC236}">
              <a16:creationId xmlns:a16="http://schemas.microsoft.com/office/drawing/2014/main" id="{C392D7F8-0FED-40C8-8733-A3B587ED4CEC}"/>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6926" name="Text Box 4">
          <a:extLst>
            <a:ext uri="{FF2B5EF4-FFF2-40B4-BE49-F238E27FC236}">
              <a16:creationId xmlns:a16="http://schemas.microsoft.com/office/drawing/2014/main" id="{DFF2308D-3C6A-4B71-A6EC-1922F1CBED8E}"/>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6927" name="Text Box 6">
          <a:extLst>
            <a:ext uri="{FF2B5EF4-FFF2-40B4-BE49-F238E27FC236}">
              <a16:creationId xmlns:a16="http://schemas.microsoft.com/office/drawing/2014/main" id="{C19087C8-E90C-4BB8-B925-0DD73ED51BFC}"/>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928" name="Text Box 4">
          <a:extLst>
            <a:ext uri="{FF2B5EF4-FFF2-40B4-BE49-F238E27FC236}">
              <a16:creationId xmlns:a16="http://schemas.microsoft.com/office/drawing/2014/main" id="{A5F6C172-54AC-4509-84DD-FFCC8C110A64}"/>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929" name="Text Box 6">
          <a:extLst>
            <a:ext uri="{FF2B5EF4-FFF2-40B4-BE49-F238E27FC236}">
              <a16:creationId xmlns:a16="http://schemas.microsoft.com/office/drawing/2014/main" id="{87450DA5-3388-4B28-BE47-B7613EADCCF6}"/>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930" name="Text Box 4">
          <a:extLst>
            <a:ext uri="{FF2B5EF4-FFF2-40B4-BE49-F238E27FC236}">
              <a16:creationId xmlns:a16="http://schemas.microsoft.com/office/drawing/2014/main" id="{33805355-4E56-4751-81EB-14B87520C4BF}"/>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931" name="Text Box 6">
          <a:extLst>
            <a:ext uri="{FF2B5EF4-FFF2-40B4-BE49-F238E27FC236}">
              <a16:creationId xmlns:a16="http://schemas.microsoft.com/office/drawing/2014/main" id="{95739ECD-C498-4970-83E9-929489C9BAA5}"/>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932" name="Text Box 4">
          <a:extLst>
            <a:ext uri="{FF2B5EF4-FFF2-40B4-BE49-F238E27FC236}">
              <a16:creationId xmlns:a16="http://schemas.microsoft.com/office/drawing/2014/main" id="{D77B86A1-743E-4514-9F59-02B8B848BFE5}"/>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933" name="Text Box 6">
          <a:extLst>
            <a:ext uri="{FF2B5EF4-FFF2-40B4-BE49-F238E27FC236}">
              <a16:creationId xmlns:a16="http://schemas.microsoft.com/office/drawing/2014/main" id="{75BA4B6A-8B2C-4793-B41A-2718E9FB75A2}"/>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934" name="Text Box 4">
          <a:extLst>
            <a:ext uri="{FF2B5EF4-FFF2-40B4-BE49-F238E27FC236}">
              <a16:creationId xmlns:a16="http://schemas.microsoft.com/office/drawing/2014/main" id="{3B27BDD0-3779-420B-88EF-8293F2BA8EDA}"/>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935" name="Text Box 6">
          <a:extLst>
            <a:ext uri="{FF2B5EF4-FFF2-40B4-BE49-F238E27FC236}">
              <a16:creationId xmlns:a16="http://schemas.microsoft.com/office/drawing/2014/main" id="{19877541-B0F0-4E07-8EA3-39BF7E6520C9}"/>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936" name="Text Box 4">
          <a:extLst>
            <a:ext uri="{FF2B5EF4-FFF2-40B4-BE49-F238E27FC236}">
              <a16:creationId xmlns:a16="http://schemas.microsoft.com/office/drawing/2014/main" id="{4194F427-C0FD-48C8-9FF5-6423A739D5C9}"/>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937" name="Text Box 6">
          <a:extLst>
            <a:ext uri="{FF2B5EF4-FFF2-40B4-BE49-F238E27FC236}">
              <a16:creationId xmlns:a16="http://schemas.microsoft.com/office/drawing/2014/main" id="{C025BF5B-9BF7-43AB-95D6-D418A0C565C5}"/>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938" name="Text Box 4">
          <a:extLst>
            <a:ext uri="{FF2B5EF4-FFF2-40B4-BE49-F238E27FC236}">
              <a16:creationId xmlns:a16="http://schemas.microsoft.com/office/drawing/2014/main" id="{7D086CFA-8896-49F3-A247-754BB888DBC9}"/>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939" name="Text Box 6">
          <a:extLst>
            <a:ext uri="{FF2B5EF4-FFF2-40B4-BE49-F238E27FC236}">
              <a16:creationId xmlns:a16="http://schemas.microsoft.com/office/drawing/2014/main" id="{CE5B5B72-138E-440F-96A1-9572C225BA55}"/>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940" name="Text Box 4">
          <a:extLst>
            <a:ext uri="{FF2B5EF4-FFF2-40B4-BE49-F238E27FC236}">
              <a16:creationId xmlns:a16="http://schemas.microsoft.com/office/drawing/2014/main" id="{70146960-9E31-43DF-B6C5-25B6C1B1D2A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941" name="Text Box 6">
          <a:extLst>
            <a:ext uri="{FF2B5EF4-FFF2-40B4-BE49-F238E27FC236}">
              <a16:creationId xmlns:a16="http://schemas.microsoft.com/office/drawing/2014/main" id="{1247AAEE-2CAC-4807-844B-D416F22F650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942" name="Text Box 4">
          <a:extLst>
            <a:ext uri="{FF2B5EF4-FFF2-40B4-BE49-F238E27FC236}">
              <a16:creationId xmlns:a16="http://schemas.microsoft.com/office/drawing/2014/main" id="{77E6BB43-7423-4291-87FB-6C3FA411415A}"/>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943" name="Text Box 6">
          <a:extLst>
            <a:ext uri="{FF2B5EF4-FFF2-40B4-BE49-F238E27FC236}">
              <a16:creationId xmlns:a16="http://schemas.microsoft.com/office/drawing/2014/main" id="{75ED9669-F080-43AF-8D3C-1B34347035A1}"/>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944" name="Text Box 4">
          <a:extLst>
            <a:ext uri="{FF2B5EF4-FFF2-40B4-BE49-F238E27FC236}">
              <a16:creationId xmlns:a16="http://schemas.microsoft.com/office/drawing/2014/main" id="{BA07BEC9-3A74-4C83-B309-6EE5D9ACC15C}"/>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945" name="Text Box 6">
          <a:extLst>
            <a:ext uri="{FF2B5EF4-FFF2-40B4-BE49-F238E27FC236}">
              <a16:creationId xmlns:a16="http://schemas.microsoft.com/office/drawing/2014/main" id="{56771CD6-8609-4E93-807A-A3AD5F80F560}"/>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946" name="Text Box 4">
          <a:extLst>
            <a:ext uri="{FF2B5EF4-FFF2-40B4-BE49-F238E27FC236}">
              <a16:creationId xmlns:a16="http://schemas.microsoft.com/office/drawing/2014/main" id="{1011C57C-0E86-4204-BE95-C3C047EFD957}"/>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947" name="Text Box 6">
          <a:extLst>
            <a:ext uri="{FF2B5EF4-FFF2-40B4-BE49-F238E27FC236}">
              <a16:creationId xmlns:a16="http://schemas.microsoft.com/office/drawing/2014/main" id="{E2C27A2C-1371-4F42-B8D2-9F8D35218D3A}"/>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948" name="Text Box 4">
          <a:extLst>
            <a:ext uri="{FF2B5EF4-FFF2-40B4-BE49-F238E27FC236}">
              <a16:creationId xmlns:a16="http://schemas.microsoft.com/office/drawing/2014/main" id="{F1D50FE2-1AA2-4C79-84DB-17E76C05A635}"/>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949" name="Text Box 6">
          <a:extLst>
            <a:ext uri="{FF2B5EF4-FFF2-40B4-BE49-F238E27FC236}">
              <a16:creationId xmlns:a16="http://schemas.microsoft.com/office/drawing/2014/main" id="{31F7F2FC-3759-47FD-8C72-0BC2817EC798}"/>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950" name="Text Box 4">
          <a:extLst>
            <a:ext uri="{FF2B5EF4-FFF2-40B4-BE49-F238E27FC236}">
              <a16:creationId xmlns:a16="http://schemas.microsoft.com/office/drawing/2014/main" id="{673C666F-E3D8-46C7-B59E-CE584C0F202F}"/>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951" name="Text Box 6">
          <a:extLst>
            <a:ext uri="{FF2B5EF4-FFF2-40B4-BE49-F238E27FC236}">
              <a16:creationId xmlns:a16="http://schemas.microsoft.com/office/drawing/2014/main" id="{3678B9CA-766C-47B1-95D7-02F583A90757}"/>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952" name="Text Box 4">
          <a:extLst>
            <a:ext uri="{FF2B5EF4-FFF2-40B4-BE49-F238E27FC236}">
              <a16:creationId xmlns:a16="http://schemas.microsoft.com/office/drawing/2014/main" id="{4B9B4648-0C64-4CE6-8B2D-5A87FF1F30B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953" name="Text Box 6">
          <a:extLst>
            <a:ext uri="{FF2B5EF4-FFF2-40B4-BE49-F238E27FC236}">
              <a16:creationId xmlns:a16="http://schemas.microsoft.com/office/drawing/2014/main" id="{65F2BF46-5BED-4A47-A03D-D61C206C4D0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954" name="Text Box 4">
          <a:extLst>
            <a:ext uri="{FF2B5EF4-FFF2-40B4-BE49-F238E27FC236}">
              <a16:creationId xmlns:a16="http://schemas.microsoft.com/office/drawing/2014/main" id="{1CBB7437-A8EB-4967-A4F2-12CEAB4004F6}"/>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955" name="Text Box 6">
          <a:extLst>
            <a:ext uri="{FF2B5EF4-FFF2-40B4-BE49-F238E27FC236}">
              <a16:creationId xmlns:a16="http://schemas.microsoft.com/office/drawing/2014/main" id="{DA63DC77-9CDB-4EE5-B17B-D031FDCEB6B7}"/>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956" name="Text Box 4">
          <a:extLst>
            <a:ext uri="{FF2B5EF4-FFF2-40B4-BE49-F238E27FC236}">
              <a16:creationId xmlns:a16="http://schemas.microsoft.com/office/drawing/2014/main" id="{E837B0E1-A5ED-4906-9F6E-1A1EE60C9E3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957" name="Text Box 6">
          <a:extLst>
            <a:ext uri="{FF2B5EF4-FFF2-40B4-BE49-F238E27FC236}">
              <a16:creationId xmlns:a16="http://schemas.microsoft.com/office/drawing/2014/main" id="{91CE05A3-5CBE-46F6-9EEA-6A8BA6195E7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958" name="Text Box 4">
          <a:extLst>
            <a:ext uri="{FF2B5EF4-FFF2-40B4-BE49-F238E27FC236}">
              <a16:creationId xmlns:a16="http://schemas.microsoft.com/office/drawing/2014/main" id="{F73C1A64-7861-4249-A113-DC7AC3A979DE}"/>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6959" name="Text Box 6">
          <a:extLst>
            <a:ext uri="{FF2B5EF4-FFF2-40B4-BE49-F238E27FC236}">
              <a16:creationId xmlns:a16="http://schemas.microsoft.com/office/drawing/2014/main" id="{913868CC-3B11-4358-B5BB-3CBAC0901806}"/>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960" name="Text Box 4">
          <a:extLst>
            <a:ext uri="{FF2B5EF4-FFF2-40B4-BE49-F238E27FC236}">
              <a16:creationId xmlns:a16="http://schemas.microsoft.com/office/drawing/2014/main" id="{BA4138C3-4B7C-48EB-A405-8DE2021D068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961" name="Text Box 6">
          <a:extLst>
            <a:ext uri="{FF2B5EF4-FFF2-40B4-BE49-F238E27FC236}">
              <a16:creationId xmlns:a16="http://schemas.microsoft.com/office/drawing/2014/main" id="{BBE83945-4714-4226-9C36-1261E123335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962" name="Text Box 4">
          <a:extLst>
            <a:ext uri="{FF2B5EF4-FFF2-40B4-BE49-F238E27FC236}">
              <a16:creationId xmlns:a16="http://schemas.microsoft.com/office/drawing/2014/main" id="{F103072A-FB65-401D-A919-CFD6F61D64BD}"/>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6963" name="Text Box 6">
          <a:extLst>
            <a:ext uri="{FF2B5EF4-FFF2-40B4-BE49-F238E27FC236}">
              <a16:creationId xmlns:a16="http://schemas.microsoft.com/office/drawing/2014/main" id="{674F9E67-170A-48EA-9BDD-8E303F103569}"/>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6964" name="Text Box 6">
          <a:extLst>
            <a:ext uri="{FF2B5EF4-FFF2-40B4-BE49-F238E27FC236}">
              <a16:creationId xmlns:a16="http://schemas.microsoft.com/office/drawing/2014/main" id="{5E1020B7-8E59-46FC-BBA1-24A7A8CF015C}"/>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965" name="Text Box 4">
          <a:extLst>
            <a:ext uri="{FF2B5EF4-FFF2-40B4-BE49-F238E27FC236}">
              <a16:creationId xmlns:a16="http://schemas.microsoft.com/office/drawing/2014/main" id="{EAE6F2EB-9907-4854-A2A5-160BB30F30FB}"/>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966" name="Text Box 6">
          <a:extLst>
            <a:ext uri="{FF2B5EF4-FFF2-40B4-BE49-F238E27FC236}">
              <a16:creationId xmlns:a16="http://schemas.microsoft.com/office/drawing/2014/main" id="{4812488C-1124-4AC3-8DC1-BD9A23B8794F}"/>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967" name="Text Box 4">
          <a:extLst>
            <a:ext uri="{FF2B5EF4-FFF2-40B4-BE49-F238E27FC236}">
              <a16:creationId xmlns:a16="http://schemas.microsoft.com/office/drawing/2014/main" id="{A206839F-FF10-4878-8B0E-0FF65110BA38}"/>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6968" name="Text Box 6">
          <a:extLst>
            <a:ext uri="{FF2B5EF4-FFF2-40B4-BE49-F238E27FC236}">
              <a16:creationId xmlns:a16="http://schemas.microsoft.com/office/drawing/2014/main" id="{31B167DA-8EFB-4567-9797-7B3EE899516F}"/>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969" name="Text Box 4">
          <a:extLst>
            <a:ext uri="{FF2B5EF4-FFF2-40B4-BE49-F238E27FC236}">
              <a16:creationId xmlns:a16="http://schemas.microsoft.com/office/drawing/2014/main" id="{04603B86-351B-4A88-8656-E764AFA34A35}"/>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970" name="Text Box 6">
          <a:extLst>
            <a:ext uri="{FF2B5EF4-FFF2-40B4-BE49-F238E27FC236}">
              <a16:creationId xmlns:a16="http://schemas.microsoft.com/office/drawing/2014/main" id="{74652E4C-01DC-471A-843A-E4CBB50D30CC}"/>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971" name="Text Box 6">
          <a:extLst>
            <a:ext uri="{FF2B5EF4-FFF2-40B4-BE49-F238E27FC236}">
              <a16:creationId xmlns:a16="http://schemas.microsoft.com/office/drawing/2014/main" id="{DC35AC41-6400-435C-A6B0-5395910252A7}"/>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972" name="Text Box 4">
          <a:extLst>
            <a:ext uri="{FF2B5EF4-FFF2-40B4-BE49-F238E27FC236}">
              <a16:creationId xmlns:a16="http://schemas.microsoft.com/office/drawing/2014/main" id="{5207014B-2826-4B70-ACF7-E44C811E139D}"/>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6973" name="Text Box 6">
          <a:extLst>
            <a:ext uri="{FF2B5EF4-FFF2-40B4-BE49-F238E27FC236}">
              <a16:creationId xmlns:a16="http://schemas.microsoft.com/office/drawing/2014/main" id="{E58D8526-49C2-446A-9314-828F0C2766C0}"/>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974" name="Text Box 4">
          <a:extLst>
            <a:ext uri="{FF2B5EF4-FFF2-40B4-BE49-F238E27FC236}">
              <a16:creationId xmlns:a16="http://schemas.microsoft.com/office/drawing/2014/main" id="{AECBED50-EBE2-4201-B63A-95ECF21322C0}"/>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975" name="Text Box 6">
          <a:extLst>
            <a:ext uri="{FF2B5EF4-FFF2-40B4-BE49-F238E27FC236}">
              <a16:creationId xmlns:a16="http://schemas.microsoft.com/office/drawing/2014/main" id="{93170890-A0AF-41F2-A061-1CCC227B0FA0}"/>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976" name="Text Box 4">
          <a:extLst>
            <a:ext uri="{FF2B5EF4-FFF2-40B4-BE49-F238E27FC236}">
              <a16:creationId xmlns:a16="http://schemas.microsoft.com/office/drawing/2014/main" id="{5DEA931B-69C7-4C01-93F7-77F60ACF39BD}"/>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977" name="Text Box 6">
          <a:extLst>
            <a:ext uri="{FF2B5EF4-FFF2-40B4-BE49-F238E27FC236}">
              <a16:creationId xmlns:a16="http://schemas.microsoft.com/office/drawing/2014/main" id="{81CE3532-30E0-4C3D-A67C-32AAC0C5FFE3}"/>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6978" name="Text Box 4">
          <a:extLst>
            <a:ext uri="{FF2B5EF4-FFF2-40B4-BE49-F238E27FC236}">
              <a16:creationId xmlns:a16="http://schemas.microsoft.com/office/drawing/2014/main" id="{AAB32CB1-9A43-433B-BC5B-A5990208D867}"/>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6979" name="Text Box 6">
          <a:extLst>
            <a:ext uri="{FF2B5EF4-FFF2-40B4-BE49-F238E27FC236}">
              <a16:creationId xmlns:a16="http://schemas.microsoft.com/office/drawing/2014/main" id="{4A120788-0BEE-49A5-AB1B-B90355D281A9}"/>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980" name="Text Box 4">
          <a:extLst>
            <a:ext uri="{FF2B5EF4-FFF2-40B4-BE49-F238E27FC236}">
              <a16:creationId xmlns:a16="http://schemas.microsoft.com/office/drawing/2014/main" id="{D4897195-63D7-49A7-9E01-4CE06BEA7D39}"/>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6981" name="Text Box 6">
          <a:extLst>
            <a:ext uri="{FF2B5EF4-FFF2-40B4-BE49-F238E27FC236}">
              <a16:creationId xmlns:a16="http://schemas.microsoft.com/office/drawing/2014/main" id="{FF95FE62-FCDA-4C6F-BF9C-FC9A6485441C}"/>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6982" name="Text Box 4">
          <a:extLst>
            <a:ext uri="{FF2B5EF4-FFF2-40B4-BE49-F238E27FC236}">
              <a16:creationId xmlns:a16="http://schemas.microsoft.com/office/drawing/2014/main" id="{D63AD6B5-0338-4BE0-B0D2-6754FA4AAF21}"/>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6983" name="Text Box 6">
          <a:extLst>
            <a:ext uri="{FF2B5EF4-FFF2-40B4-BE49-F238E27FC236}">
              <a16:creationId xmlns:a16="http://schemas.microsoft.com/office/drawing/2014/main" id="{24765E38-DAA1-40DF-8212-47D637A9191A}"/>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984" name="Text Box 4">
          <a:extLst>
            <a:ext uri="{FF2B5EF4-FFF2-40B4-BE49-F238E27FC236}">
              <a16:creationId xmlns:a16="http://schemas.microsoft.com/office/drawing/2014/main" id="{71DE005F-8DF1-4814-A0B6-FEAFEE640028}"/>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985" name="Text Box 6">
          <a:extLst>
            <a:ext uri="{FF2B5EF4-FFF2-40B4-BE49-F238E27FC236}">
              <a16:creationId xmlns:a16="http://schemas.microsoft.com/office/drawing/2014/main" id="{B15A3A53-BE66-42CB-998E-1F4257B630D8}"/>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986" name="Text Box 4">
          <a:extLst>
            <a:ext uri="{FF2B5EF4-FFF2-40B4-BE49-F238E27FC236}">
              <a16:creationId xmlns:a16="http://schemas.microsoft.com/office/drawing/2014/main" id="{9F391652-AF06-4BF1-962F-1BD91F3F6D5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987" name="Text Box 6">
          <a:extLst>
            <a:ext uri="{FF2B5EF4-FFF2-40B4-BE49-F238E27FC236}">
              <a16:creationId xmlns:a16="http://schemas.microsoft.com/office/drawing/2014/main" id="{A8725158-1D95-4430-B7DF-CFA74D32F78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988" name="Text Box 4">
          <a:extLst>
            <a:ext uri="{FF2B5EF4-FFF2-40B4-BE49-F238E27FC236}">
              <a16:creationId xmlns:a16="http://schemas.microsoft.com/office/drawing/2014/main" id="{DDE991C2-F1CE-456A-B324-E871C0079821}"/>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6989" name="Text Box 6">
          <a:extLst>
            <a:ext uri="{FF2B5EF4-FFF2-40B4-BE49-F238E27FC236}">
              <a16:creationId xmlns:a16="http://schemas.microsoft.com/office/drawing/2014/main" id="{35E3B9DF-D16E-4660-A5C2-C4369F2C77DE}"/>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990" name="Text Box 4">
          <a:extLst>
            <a:ext uri="{FF2B5EF4-FFF2-40B4-BE49-F238E27FC236}">
              <a16:creationId xmlns:a16="http://schemas.microsoft.com/office/drawing/2014/main" id="{A86874F4-1BC6-452D-B9B6-98BCC3734A1F}"/>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6991" name="Text Box 6">
          <a:extLst>
            <a:ext uri="{FF2B5EF4-FFF2-40B4-BE49-F238E27FC236}">
              <a16:creationId xmlns:a16="http://schemas.microsoft.com/office/drawing/2014/main" id="{A6E1FB65-71E0-4279-852E-22D8FD4C05E3}"/>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992" name="Text Box 4">
          <a:extLst>
            <a:ext uri="{FF2B5EF4-FFF2-40B4-BE49-F238E27FC236}">
              <a16:creationId xmlns:a16="http://schemas.microsoft.com/office/drawing/2014/main" id="{1DFC2DEA-6449-43FA-B57F-0EA306351291}"/>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993" name="Text Box 6">
          <a:extLst>
            <a:ext uri="{FF2B5EF4-FFF2-40B4-BE49-F238E27FC236}">
              <a16:creationId xmlns:a16="http://schemas.microsoft.com/office/drawing/2014/main" id="{5AA818DD-2F97-40FB-B975-05AA0153C3E0}"/>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994" name="Text Box 4">
          <a:extLst>
            <a:ext uri="{FF2B5EF4-FFF2-40B4-BE49-F238E27FC236}">
              <a16:creationId xmlns:a16="http://schemas.microsoft.com/office/drawing/2014/main" id="{7DEF8274-56C0-43EE-B4F3-FF848C892EF0}"/>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6995" name="Text Box 6">
          <a:extLst>
            <a:ext uri="{FF2B5EF4-FFF2-40B4-BE49-F238E27FC236}">
              <a16:creationId xmlns:a16="http://schemas.microsoft.com/office/drawing/2014/main" id="{958E04BF-DB8A-4847-8DE6-11A5CA17D614}"/>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996" name="Text Box 4">
          <a:extLst>
            <a:ext uri="{FF2B5EF4-FFF2-40B4-BE49-F238E27FC236}">
              <a16:creationId xmlns:a16="http://schemas.microsoft.com/office/drawing/2014/main" id="{605D5864-4B65-40D6-846B-EF157B719BC9}"/>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6997" name="Text Box 6">
          <a:extLst>
            <a:ext uri="{FF2B5EF4-FFF2-40B4-BE49-F238E27FC236}">
              <a16:creationId xmlns:a16="http://schemas.microsoft.com/office/drawing/2014/main" id="{9166FE06-EBF3-43EA-B525-D80106AFAC89}"/>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998" name="Text Box 4">
          <a:extLst>
            <a:ext uri="{FF2B5EF4-FFF2-40B4-BE49-F238E27FC236}">
              <a16:creationId xmlns:a16="http://schemas.microsoft.com/office/drawing/2014/main" id="{5A3EB0C3-EF96-4EFA-94C6-8787A44D0F4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6999" name="Text Box 6">
          <a:extLst>
            <a:ext uri="{FF2B5EF4-FFF2-40B4-BE49-F238E27FC236}">
              <a16:creationId xmlns:a16="http://schemas.microsoft.com/office/drawing/2014/main" id="{CB322EF5-E871-4DF9-8425-74114AF0520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000" name="Text Box 4">
          <a:extLst>
            <a:ext uri="{FF2B5EF4-FFF2-40B4-BE49-F238E27FC236}">
              <a16:creationId xmlns:a16="http://schemas.microsoft.com/office/drawing/2014/main" id="{AA0FD6C3-7596-4F5C-B373-5E5F87C54EDB}"/>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001" name="Text Box 6">
          <a:extLst>
            <a:ext uri="{FF2B5EF4-FFF2-40B4-BE49-F238E27FC236}">
              <a16:creationId xmlns:a16="http://schemas.microsoft.com/office/drawing/2014/main" id="{24B3520B-0E32-41E4-9FAB-238464A7121C}"/>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002" name="Text Box 4">
          <a:extLst>
            <a:ext uri="{FF2B5EF4-FFF2-40B4-BE49-F238E27FC236}">
              <a16:creationId xmlns:a16="http://schemas.microsoft.com/office/drawing/2014/main" id="{17FCF7A6-A215-4D26-9FFF-249D30A6BEC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003" name="Text Box 6">
          <a:extLst>
            <a:ext uri="{FF2B5EF4-FFF2-40B4-BE49-F238E27FC236}">
              <a16:creationId xmlns:a16="http://schemas.microsoft.com/office/drawing/2014/main" id="{C0D3F195-F47D-4E78-8741-232D8BAAEBE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004" name="Text Box 4">
          <a:extLst>
            <a:ext uri="{FF2B5EF4-FFF2-40B4-BE49-F238E27FC236}">
              <a16:creationId xmlns:a16="http://schemas.microsoft.com/office/drawing/2014/main" id="{984DFAB9-C035-46D4-877C-78E380E36F86}"/>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005" name="Text Box 6">
          <a:extLst>
            <a:ext uri="{FF2B5EF4-FFF2-40B4-BE49-F238E27FC236}">
              <a16:creationId xmlns:a16="http://schemas.microsoft.com/office/drawing/2014/main" id="{499F0AA8-140E-4D51-BDE0-07C415E59EFC}"/>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006" name="Text Box 4">
          <a:extLst>
            <a:ext uri="{FF2B5EF4-FFF2-40B4-BE49-F238E27FC236}">
              <a16:creationId xmlns:a16="http://schemas.microsoft.com/office/drawing/2014/main" id="{DE247DB0-600E-4B81-9F65-F8B7A07609C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007" name="Text Box 6">
          <a:extLst>
            <a:ext uri="{FF2B5EF4-FFF2-40B4-BE49-F238E27FC236}">
              <a16:creationId xmlns:a16="http://schemas.microsoft.com/office/drawing/2014/main" id="{B61F1A7F-19D5-491D-A36E-B5DECE4329A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008" name="Text Box 4">
          <a:extLst>
            <a:ext uri="{FF2B5EF4-FFF2-40B4-BE49-F238E27FC236}">
              <a16:creationId xmlns:a16="http://schemas.microsoft.com/office/drawing/2014/main" id="{81AD318A-D93E-4948-8B60-B82E16E87223}"/>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009" name="Text Box 6">
          <a:extLst>
            <a:ext uri="{FF2B5EF4-FFF2-40B4-BE49-F238E27FC236}">
              <a16:creationId xmlns:a16="http://schemas.microsoft.com/office/drawing/2014/main" id="{64FC540E-F5A2-45D6-905A-763531F05FD5}"/>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010" name="Text Box 4">
          <a:extLst>
            <a:ext uri="{FF2B5EF4-FFF2-40B4-BE49-F238E27FC236}">
              <a16:creationId xmlns:a16="http://schemas.microsoft.com/office/drawing/2014/main" id="{A36CAC48-A875-4C47-8C71-DBBA05D461CD}"/>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011" name="Text Box 6">
          <a:extLst>
            <a:ext uri="{FF2B5EF4-FFF2-40B4-BE49-F238E27FC236}">
              <a16:creationId xmlns:a16="http://schemas.microsoft.com/office/drawing/2014/main" id="{7AF8FDAD-02DA-449F-8EA6-2F0337A8EDEB}"/>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012" name="Text Box 4">
          <a:extLst>
            <a:ext uri="{FF2B5EF4-FFF2-40B4-BE49-F238E27FC236}">
              <a16:creationId xmlns:a16="http://schemas.microsoft.com/office/drawing/2014/main" id="{2F2C3D86-988C-400D-BCC2-E9938C52E60A}"/>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013" name="Text Box 6">
          <a:extLst>
            <a:ext uri="{FF2B5EF4-FFF2-40B4-BE49-F238E27FC236}">
              <a16:creationId xmlns:a16="http://schemas.microsoft.com/office/drawing/2014/main" id="{0AAD3E51-9AB1-4DF4-A15E-E14D887C2912}"/>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014" name="Text Box 4">
          <a:extLst>
            <a:ext uri="{FF2B5EF4-FFF2-40B4-BE49-F238E27FC236}">
              <a16:creationId xmlns:a16="http://schemas.microsoft.com/office/drawing/2014/main" id="{F5B0F24D-2875-465A-8A20-41BC28AFB9CB}"/>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015" name="Text Box 6">
          <a:extLst>
            <a:ext uri="{FF2B5EF4-FFF2-40B4-BE49-F238E27FC236}">
              <a16:creationId xmlns:a16="http://schemas.microsoft.com/office/drawing/2014/main" id="{227EB6CB-EB6B-4D2C-B5CF-23E370EA92D2}"/>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016" name="Text Box 4">
          <a:extLst>
            <a:ext uri="{FF2B5EF4-FFF2-40B4-BE49-F238E27FC236}">
              <a16:creationId xmlns:a16="http://schemas.microsoft.com/office/drawing/2014/main" id="{F42CD4AB-23F6-4423-BBC6-F9F47E6F887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017" name="Text Box 6">
          <a:extLst>
            <a:ext uri="{FF2B5EF4-FFF2-40B4-BE49-F238E27FC236}">
              <a16:creationId xmlns:a16="http://schemas.microsoft.com/office/drawing/2014/main" id="{AAAB8B7E-109D-4118-B0DE-DCB68F97CB7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018" name="Text Box 4">
          <a:extLst>
            <a:ext uri="{FF2B5EF4-FFF2-40B4-BE49-F238E27FC236}">
              <a16:creationId xmlns:a16="http://schemas.microsoft.com/office/drawing/2014/main" id="{CE04417C-DA66-4F4B-A440-88B1CDFD10E5}"/>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019" name="Text Box 6">
          <a:extLst>
            <a:ext uri="{FF2B5EF4-FFF2-40B4-BE49-F238E27FC236}">
              <a16:creationId xmlns:a16="http://schemas.microsoft.com/office/drawing/2014/main" id="{79A3E31E-7C1D-47A5-A648-FFD4BC503A68}"/>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020" name="Text Box 4">
          <a:extLst>
            <a:ext uri="{FF2B5EF4-FFF2-40B4-BE49-F238E27FC236}">
              <a16:creationId xmlns:a16="http://schemas.microsoft.com/office/drawing/2014/main" id="{9B77E788-4C7A-4D1C-8E99-4E0F81FE750B}"/>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021" name="Text Box 6">
          <a:extLst>
            <a:ext uri="{FF2B5EF4-FFF2-40B4-BE49-F238E27FC236}">
              <a16:creationId xmlns:a16="http://schemas.microsoft.com/office/drawing/2014/main" id="{59306253-E7AF-4C0F-A837-499D22063DF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022" name="Text Box 4">
          <a:extLst>
            <a:ext uri="{FF2B5EF4-FFF2-40B4-BE49-F238E27FC236}">
              <a16:creationId xmlns:a16="http://schemas.microsoft.com/office/drawing/2014/main" id="{1264FB4D-E198-4B64-B0A6-56FD82370481}"/>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023" name="Text Box 6">
          <a:extLst>
            <a:ext uri="{FF2B5EF4-FFF2-40B4-BE49-F238E27FC236}">
              <a16:creationId xmlns:a16="http://schemas.microsoft.com/office/drawing/2014/main" id="{3825308B-5CCA-4DF3-AE98-0FA47AF87E5C}"/>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024" name="Text Box 4">
          <a:extLst>
            <a:ext uri="{FF2B5EF4-FFF2-40B4-BE49-F238E27FC236}">
              <a16:creationId xmlns:a16="http://schemas.microsoft.com/office/drawing/2014/main" id="{2795360D-3238-4A5B-B778-20D4D6C0985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025" name="Text Box 6">
          <a:extLst>
            <a:ext uri="{FF2B5EF4-FFF2-40B4-BE49-F238E27FC236}">
              <a16:creationId xmlns:a16="http://schemas.microsoft.com/office/drawing/2014/main" id="{B0DF976A-D4F1-4D28-BEF5-B78817EE282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026" name="Text Box 4">
          <a:extLst>
            <a:ext uri="{FF2B5EF4-FFF2-40B4-BE49-F238E27FC236}">
              <a16:creationId xmlns:a16="http://schemas.microsoft.com/office/drawing/2014/main" id="{CA5B6132-CD1B-4C7B-83ED-EA94453DCC18}"/>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027" name="Text Box 6">
          <a:extLst>
            <a:ext uri="{FF2B5EF4-FFF2-40B4-BE49-F238E27FC236}">
              <a16:creationId xmlns:a16="http://schemas.microsoft.com/office/drawing/2014/main" id="{2CAF5F0C-0336-4A9B-AA51-1BF022693475}"/>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7028" name="Text Box 6">
          <a:extLst>
            <a:ext uri="{FF2B5EF4-FFF2-40B4-BE49-F238E27FC236}">
              <a16:creationId xmlns:a16="http://schemas.microsoft.com/office/drawing/2014/main" id="{506712F5-12C3-460F-A000-B0880092BDC9}"/>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029" name="Text Box 4">
          <a:extLst>
            <a:ext uri="{FF2B5EF4-FFF2-40B4-BE49-F238E27FC236}">
              <a16:creationId xmlns:a16="http://schemas.microsoft.com/office/drawing/2014/main" id="{EB2CF76B-286F-4265-BB84-0CB8E2ADF537}"/>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030" name="Text Box 6">
          <a:extLst>
            <a:ext uri="{FF2B5EF4-FFF2-40B4-BE49-F238E27FC236}">
              <a16:creationId xmlns:a16="http://schemas.microsoft.com/office/drawing/2014/main" id="{734F5018-B02B-4FC6-B224-B17FC43DF0E1}"/>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031" name="Text Box 4">
          <a:extLst>
            <a:ext uri="{FF2B5EF4-FFF2-40B4-BE49-F238E27FC236}">
              <a16:creationId xmlns:a16="http://schemas.microsoft.com/office/drawing/2014/main" id="{C130B98B-6706-460B-A76E-DFA0B24CCA7F}"/>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032" name="Text Box 6">
          <a:extLst>
            <a:ext uri="{FF2B5EF4-FFF2-40B4-BE49-F238E27FC236}">
              <a16:creationId xmlns:a16="http://schemas.microsoft.com/office/drawing/2014/main" id="{B81CE44C-673F-4651-B140-75F2D49A207F}"/>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7033" name="Text Box 6">
          <a:extLst>
            <a:ext uri="{FF2B5EF4-FFF2-40B4-BE49-F238E27FC236}">
              <a16:creationId xmlns:a16="http://schemas.microsoft.com/office/drawing/2014/main" id="{5F148A00-246D-4FAF-A843-F51C35AC1812}"/>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034" name="Text Box 4">
          <a:extLst>
            <a:ext uri="{FF2B5EF4-FFF2-40B4-BE49-F238E27FC236}">
              <a16:creationId xmlns:a16="http://schemas.microsoft.com/office/drawing/2014/main" id="{5A3D8C4B-21D7-4ABE-9697-451AB3A4583C}"/>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035" name="Text Box 6">
          <a:extLst>
            <a:ext uri="{FF2B5EF4-FFF2-40B4-BE49-F238E27FC236}">
              <a16:creationId xmlns:a16="http://schemas.microsoft.com/office/drawing/2014/main" id="{800FC038-5AA5-4D10-AFF3-46EF8573B9AD}"/>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036" name="Text Box 4">
          <a:extLst>
            <a:ext uri="{FF2B5EF4-FFF2-40B4-BE49-F238E27FC236}">
              <a16:creationId xmlns:a16="http://schemas.microsoft.com/office/drawing/2014/main" id="{034EDB8E-CD41-4F38-905A-E1B71ED26D55}"/>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037" name="Text Box 6">
          <a:extLst>
            <a:ext uri="{FF2B5EF4-FFF2-40B4-BE49-F238E27FC236}">
              <a16:creationId xmlns:a16="http://schemas.microsoft.com/office/drawing/2014/main" id="{D3A12653-473B-4364-8A2B-05A2F334D13C}"/>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038" name="Text Box 4">
          <a:extLst>
            <a:ext uri="{FF2B5EF4-FFF2-40B4-BE49-F238E27FC236}">
              <a16:creationId xmlns:a16="http://schemas.microsoft.com/office/drawing/2014/main" id="{91B455BF-C275-4E05-A135-D4B74C7CDB55}"/>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039" name="Text Box 6">
          <a:extLst>
            <a:ext uri="{FF2B5EF4-FFF2-40B4-BE49-F238E27FC236}">
              <a16:creationId xmlns:a16="http://schemas.microsoft.com/office/drawing/2014/main" id="{8F605070-1506-43C2-93F9-C05D1D4F2229}"/>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040" name="Text Box 4">
          <a:extLst>
            <a:ext uri="{FF2B5EF4-FFF2-40B4-BE49-F238E27FC236}">
              <a16:creationId xmlns:a16="http://schemas.microsoft.com/office/drawing/2014/main" id="{E07D402E-DFB4-4DE4-A4EB-EAAAC7A645FE}"/>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041" name="Text Box 6">
          <a:extLst>
            <a:ext uri="{FF2B5EF4-FFF2-40B4-BE49-F238E27FC236}">
              <a16:creationId xmlns:a16="http://schemas.microsoft.com/office/drawing/2014/main" id="{B14D5F33-8E1B-44B8-910B-94AE7BC73B8C}"/>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042" name="Text Box 4">
          <a:extLst>
            <a:ext uri="{FF2B5EF4-FFF2-40B4-BE49-F238E27FC236}">
              <a16:creationId xmlns:a16="http://schemas.microsoft.com/office/drawing/2014/main" id="{6B29310A-F0E7-4A5A-ADF5-BB8001731F57}"/>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043" name="Text Box 6">
          <a:extLst>
            <a:ext uri="{FF2B5EF4-FFF2-40B4-BE49-F238E27FC236}">
              <a16:creationId xmlns:a16="http://schemas.microsoft.com/office/drawing/2014/main" id="{B1325AA6-DB01-46FB-A0C1-5470EF33DD00}"/>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7044" name="Text Box 6">
          <a:extLst>
            <a:ext uri="{FF2B5EF4-FFF2-40B4-BE49-F238E27FC236}">
              <a16:creationId xmlns:a16="http://schemas.microsoft.com/office/drawing/2014/main" id="{25E8FBDA-8A2F-46AC-9BAC-898676FF0109}"/>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045" name="Text Box 4">
          <a:extLst>
            <a:ext uri="{FF2B5EF4-FFF2-40B4-BE49-F238E27FC236}">
              <a16:creationId xmlns:a16="http://schemas.microsoft.com/office/drawing/2014/main" id="{CB2D0D10-E43D-4A9D-9B21-87351DB66E21}"/>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046" name="Text Box 6">
          <a:extLst>
            <a:ext uri="{FF2B5EF4-FFF2-40B4-BE49-F238E27FC236}">
              <a16:creationId xmlns:a16="http://schemas.microsoft.com/office/drawing/2014/main" id="{32735B6F-593F-4CB8-AA7F-D4DEC58F1B0B}"/>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325</xdr:row>
      <xdr:rowOff>0</xdr:rowOff>
    </xdr:from>
    <xdr:ext cx="76200" cy="154469"/>
    <xdr:sp macro="" textlink="">
      <xdr:nvSpPr>
        <xdr:cNvPr id="7047" name="Text Box 4">
          <a:extLst>
            <a:ext uri="{FF2B5EF4-FFF2-40B4-BE49-F238E27FC236}">
              <a16:creationId xmlns:a16="http://schemas.microsoft.com/office/drawing/2014/main" id="{5FD89D55-5F2D-4F4F-AC6E-F39EB09EB8F5}"/>
            </a:ext>
          </a:extLst>
        </xdr:cNvPr>
        <xdr:cNvSpPr txBox="1">
          <a:spLocks noChangeArrowheads="1"/>
        </xdr:cNvSpPr>
      </xdr:nvSpPr>
      <xdr:spPr bwMode="auto">
        <a:xfrm>
          <a:off x="7179129"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7048" name="Text Box 6">
          <a:extLst>
            <a:ext uri="{FF2B5EF4-FFF2-40B4-BE49-F238E27FC236}">
              <a16:creationId xmlns:a16="http://schemas.microsoft.com/office/drawing/2014/main" id="{1BA45126-C436-4193-9AB2-72733FBC3EE6}"/>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7049" name="Text Box 4">
          <a:extLst>
            <a:ext uri="{FF2B5EF4-FFF2-40B4-BE49-F238E27FC236}">
              <a16:creationId xmlns:a16="http://schemas.microsoft.com/office/drawing/2014/main" id="{912A1934-C0CC-411F-A5E8-456201DEAF9D}"/>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202094"/>
    <xdr:sp macro="" textlink="">
      <xdr:nvSpPr>
        <xdr:cNvPr id="7050" name="Text Box 6">
          <a:extLst>
            <a:ext uri="{FF2B5EF4-FFF2-40B4-BE49-F238E27FC236}">
              <a16:creationId xmlns:a16="http://schemas.microsoft.com/office/drawing/2014/main" id="{7A6D2E75-9AA3-462E-9B3C-868BF97E5C1C}"/>
            </a:ext>
          </a:extLst>
        </xdr:cNvPr>
        <xdr:cNvSpPr txBox="1">
          <a:spLocks noChangeArrowheads="1"/>
        </xdr:cNvSpPr>
      </xdr:nvSpPr>
      <xdr:spPr bwMode="auto">
        <a:xfrm>
          <a:off x="1211036" y="77628750"/>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051" name="Text Box 4">
          <a:extLst>
            <a:ext uri="{FF2B5EF4-FFF2-40B4-BE49-F238E27FC236}">
              <a16:creationId xmlns:a16="http://schemas.microsoft.com/office/drawing/2014/main" id="{11003067-2E9F-4A9C-A4BB-BAF91E24F20A}"/>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052" name="Text Box 6">
          <a:extLst>
            <a:ext uri="{FF2B5EF4-FFF2-40B4-BE49-F238E27FC236}">
              <a16:creationId xmlns:a16="http://schemas.microsoft.com/office/drawing/2014/main" id="{C5D5AA92-F184-4C89-B652-44D2624E4F7D}"/>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053" name="Text Box 4">
          <a:extLst>
            <a:ext uri="{FF2B5EF4-FFF2-40B4-BE49-F238E27FC236}">
              <a16:creationId xmlns:a16="http://schemas.microsoft.com/office/drawing/2014/main" id="{34A93638-D572-47F9-B6B2-8F9F8D5A8233}"/>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054" name="Text Box 6">
          <a:extLst>
            <a:ext uri="{FF2B5EF4-FFF2-40B4-BE49-F238E27FC236}">
              <a16:creationId xmlns:a16="http://schemas.microsoft.com/office/drawing/2014/main" id="{105D98D7-44C4-43A8-99DC-ED8A4EEB927E}"/>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055" name="Text Box 4">
          <a:extLst>
            <a:ext uri="{FF2B5EF4-FFF2-40B4-BE49-F238E27FC236}">
              <a16:creationId xmlns:a16="http://schemas.microsoft.com/office/drawing/2014/main" id="{E443321D-2A90-4A74-8C8F-EB635C4106E2}"/>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056" name="Text Box 6">
          <a:extLst>
            <a:ext uri="{FF2B5EF4-FFF2-40B4-BE49-F238E27FC236}">
              <a16:creationId xmlns:a16="http://schemas.microsoft.com/office/drawing/2014/main" id="{2FC36A6D-BFEE-40D4-973C-BEB0168F0D77}"/>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057" name="Text Box 4">
          <a:extLst>
            <a:ext uri="{FF2B5EF4-FFF2-40B4-BE49-F238E27FC236}">
              <a16:creationId xmlns:a16="http://schemas.microsoft.com/office/drawing/2014/main" id="{6088EE8C-C2DB-4182-A205-25110185073E}"/>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058" name="Text Box 6">
          <a:extLst>
            <a:ext uri="{FF2B5EF4-FFF2-40B4-BE49-F238E27FC236}">
              <a16:creationId xmlns:a16="http://schemas.microsoft.com/office/drawing/2014/main" id="{CD872592-0B24-41C6-9FE0-575AA2381F3A}"/>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059" name="Text Box 4">
          <a:extLst>
            <a:ext uri="{FF2B5EF4-FFF2-40B4-BE49-F238E27FC236}">
              <a16:creationId xmlns:a16="http://schemas.microsoft.com/office/drawing/2014/main" id="{140D4E7C-24F0-4F90-9A6F-8FF11E17F380}"/>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060" name="Text Box 6">
          <a:extLst>
            <a:ext uri="{FF2B5EF4-FFF2-40B4-BE49-F238E27FC236}">
              <a16:creationId xmlns:a16="http://schemas.microsoft.com/office/drawing/2014/main" id="{D61ACDC9-CB08-44FC-92DE-2E8BF5CB6F45}"/>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061" name="Text Box 4">
          <a:extLst>
            <a:ext uri="{FF2B5EF4-FFF2-40B4-BE49-F238E27FC236}">
              <a16:creationId xmlns:a16="http://schemas.microsoft.com/office/drawing/2014/main" id="{0ED6A94F-CA45-483C-B106-7207E72380C3}"/>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062" name="Text Box 6">
          <a:extLst>
            <a:ext uri="{FF2B5EF4-FFF2-40B4-BE49-F238E27FC236}">
              <a16:creationId xmlns:a16="http://schemas.microsoft.com/office/drawing/2014/main" id="{426898F9-DE8E-4083-A855-44B18DE30982}"/>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063" name="Text Box 4">
          <a:extLst>
            <a:ext uri="{FF2B5EF4-FFF2-40B4-BE49-F238E27FC236}">
              <a16:creationId xmlns:a16="http://schemas.microsoft.com/office/drawing/2014/main" id="{0FE3358A-5A0E-4545-9CB7-F9B36286EEF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064" name="Text Box 6">
          <a:extLst>
            <a:ext uri="{FF2B5EF4-FFF2-40B4-BE49-F238E27FC236}">
              <a16:creationId xmlns:a16="http://schemas.microsoft.com/office/drawing/2014/main" id="{B776AF13-4E79-40DF-A837-644784A0AAD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065" name="Text Box 4">
          <a:extLst>
            <a:ext uri="{FF2B5EF4-FFF2-40B4-BE49-F238E27FC236}">
              <a16:creationId xmlns:a16="http://schemas.microsoft.com/office/drawing/2014/main" id="{B6203165-45B9-4C0B-A66B-3FF3CB35B49C}"/>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066" name="Text Box 6">
          <a:extLst>
            <a:ext uri="{FF2B5EF4-FFF2-40B4-BE49-F238E27FC236}">
              <a16:creationId xmlns:a16="http://schemas.microsoft.com/office/drawing/2014/main" id="{43CFC184-7AD6-4658-9877-3C615A3CC5B7}"/>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067" name="Text Box 4">
          <a:extLst>
            <a:ext uri="{FF2B5EF4-FFF2-40B4-BE49-F238E27FC236}">
              <a16:creationId xmlns:a16="http://schemas.microsoft.com/office/drawing/2014/main" id="{4C56737F-AB5F-4F6C-9B96-6BE2B377C174}"/>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068" name="Text Box 6">
          <a:extLst>
            <a:ext uri="{FF2B5EF4-FFF2-40B4-BE49-F238E27FC236}">
              <a16:creationId xmlns:a16="http://schemas.microsoft.com/office/drawing/2014/main" id="{42EA4412-5953-4470-A90E-33385D815A90}"/>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069" name="Text Box 4">
          <a:extLst>
            <a:ext uri="{FF2B5EF4-FFF2-40B4-BE49-F238E27FC236}">
              <a16:creationId xmlns:a16="http://schemas.microsoft.com/office/drawing/2014/main" id="{DCB923E6-9634-41C1-BAD9-803EC57DE40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070" name="Text Box 6">
          <a:extLst>
            <a:ext uri="{FF2B5EF4-FFF2-40B4-BE49-F238E27FC236}">
              <a16:creationId xmlns:a16="http://schemas.microsoft.com/office/drawing/2014/main" id="{45746FC8-32B3-458F-A168-8719F6CE3C3B}"/>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071" name="Text Box 4">
          <a:extLst>
            <a:ext uri="{FF2B5EF4-FFF2-40B4-BE49-F238E27FC236}">
              <a16:creationId xmlns:a16="http://schemas.microsoft.com/office/drawing/2014/main" id="{D16241DA-70B0-4787-91E2-D3A6C62BD99D}"/>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072" name="Text Box 6">
          <a:extLst>
            <a:ext uri="{FF2B5EF4-FFF2-40B4-BE49-F238E27FC236}">
              <a16:creationId xmlns:a16="http://schemas.microsoft.com/office/drawing/2014/main" id="{D6A63075-6F24-4E04-B7FE-91EFDEDDBB66}"/>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073" name="Text Box 4">
          <a:extLst>
            <a:ext uri="{FF2B5EF4-FFF2-40B4-BE49-F238E27FC236}">
              <a16:creationId xmlns:a16="http://schemas.microsoft.com/office/drawing/2014/main" id="{6D248565-CE84-4E81-B7D4-6F31CC0078F0}"/>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074" name="Text Box 6">
          <a:extLst>
            <a:ext uri="{FF2B5EF4-FFF2-40B4-BE49-F238E27FC236}">
              <a16:creationId xmlns:a16="http://schemas.microsoft.com/office/drawing/2014/main" id="{878E2227-9875-439D-AAC6-AC85B325A9E7}"/>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075" name="Text Box 4">
          <a:extLst>
            <a:ext uri="{FF2B5EF4-FFF2-40B4-BE49-F238E27FC236}">
              <a16:creationId xmlns:a16="http://schemas.microsoft.com/office/drawing/2014/main" id="{361B27D7-DDD4-4D11-B49A-5F3BBF155164}"/>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076" name="Text Box 6">
          <a:extLst>
            <a:ext uri="{FF2B5EF4-FFF2-40B4-BE49-F238E27FC236}">
              <a16:creationId xmlns:a16="http://schemas.microsoft.com/office/drawing/2014/main" id="{57FEF423-AAAF-4100-93CC-248D4C15C73C}"/>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077" name="Text Box 4">
          <a:extLst>
            <a:ext uri="{FF2B5EF4-FFF2-40B4-BE49-F238E27FC236}">
              <a16:creationId xmlns:a16="http://schemas.microsoft.com/office/drawing/2014/main" id="{2D61B54E-0FE8-4B7B-A5D7-F55C7CC30B03}"/>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078" name="Text Box 6">
          <a:extLst>
            <a:ext uri="{FF2B5EF4-FFF2-40B4-BE49-F238E27FC236}">
              <a16:creationId xmlns:a16="http://schemas.microsoft.com/office/drawing/2014/main" id="{ABA08EEC-2EDD-48DD-8B6B-EC6CE792A938}"/>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079" name="Text Box 4">
          <a:extLst>
            <a:ext uri="{FF2B5EF4-FFF2-40B4-BE49-F238E27FC236}">
              <a16:creationId xmlns:a16="http://schemas.microsoft.com/office/drawing/2014/main" id="{58AD3FFA-7188-4F89-955B-8C5EB26DD830}"/>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080" name="Text Box 6">
          <a:extLst>
            <a:ext uri="{FF2B5EF4-FFF2-40B4-BE49-F238E27FC236}">
              <a16:creationId xmlns:a16="http://schemas.microsoft.com/office/drawing/2014/main" id="{073E6D8B-34AA-4C6B-96B1-1FFD33C7EDCC}"/>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081" name="Text Box 4">
          <a:extLst>
            <a:ext uri="{FF2B5EF4-FFF2-40B4-BE49-F238E27FC236}">
              <a16:creationId xmlns:a16="http://schemas.microsoft.com/office/drawing/2014/main" id="{23F9862A-13B3-49A1-9EFF-730F5E0A9CB6}"/>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082" name="Text Box 6">
          <a:extLst>
            <a:ext uri="{FF2B5EF4-FFF2-40B4-BE49-F238E27FC236}">
              <a16:creationId xmlns:a16="http://schemas.microsoft.com/office/drawing/2014/main" id="{1691CDC7-4F42-4097-82B6-BD8A064BFC3B}"/>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083" name="Text Box 4">
          <a:extLst>
            <a:ext uri="{FF2B5EF4-FFF2-40B4-BE49-F238E27FC236}">
              <a16:creationId xmlns:a16="http://schemas.microsoft.com/office/drawing/2014/main" id="{7DC171E5-4CEE-4E13-83DC-092C671C1CDC}"/>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084" name="Text Box 6">
          <a:extLst>
            <a:ext uri="{FF2B5EF4-FFF2-40B4-BE49-F238E27FC236}">
              <a16:creationId xmlns:a16="http://schemas.microsoft.com/office/drawing/2014/main" id="{5B5C7534-D60B-4DAD-B997-D5F574B85096}"/>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085" name="Text Box 4">
          <a:extLst>
            <a:ext uri="{FF2B5EF4-FFF2-40B4-BE49-F238E27FC236}">
              <a16:creationId xmlns:a16="http://schemas.microsoft.com/office/drawing/2014/main" id="{8B438A77-A664-43CC-8C3A-B91FCBF6D1C6}"/>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086" name="Text Box 6">
          <a:extLst>
            <a:ext uri="{FF2B5EF4-FFF2-40B4-BE49-F238E27FC236}">
              <a16:creationId xmlns:a16="http://schemas.microsoft.com/office/drawing/2014/main" id="{28A88F93-FADE-49FA-914B-4AAD2B8DEF5E}"/>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087" name="Text Box 4">
          <a:extLst>
            <a:ext uri="{FF2B5EF4-FFF2-40B4-BE49-F238E27FC236}">
              <a16:creationId xmlns:a16="http://schemas.microsoft.com/office/drawing/2014/main" id="{32CFFDD2-E7FE-48B9-851C-AFFE416AFFA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088" name="Text Box 6">
          <a:extLst>
            <a:ext uri="{FF2B5EF4-FFF2-40B4-BE49-F238E27FC236}">
              <a16:creationId xmlns:a16="http://schemas.microsoft.com/office/drawing/2014/main" id="{BC0396B7-AA77-44B8-BA3A-9862AF7C3F2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089" name="Text Box 4">
          <a:extLst>
            <a:ext uri="{FF2B5EF4-FFF2-40B4-BE49-F238E27FC236}">
              <a16:creationId xmlns:a16="http://schemas.microsoft.com/office/drawing/2014/main" id="{9D10BD83-A816-487A-B495-F9E46A6F2340}"/>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090" name="Text Box 6">
          <a:extLst>
            <a:ext uri="{FF2B5EF4-FFF2-40B4-BE49-F238E27FC236}">
              <a16:creationId xmlns:a16="http://schemas.microsoft.com/office/drawing/2014/main" id="{7CE7353D-E7B7-4782-ADC3-FB488BEC2AF3}"/>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091" name="Text Box 4">
          <a:extLst>
            <a:ext uri="{FF2B5EF4-FFF2-40B4-BE49-F238E27FC236}">
              <a16:creationId xmlns:a16="http://schemas.microsoft.com/office/drawing/2014/main" id="{21570EB7-190A-47C5-B440-613C0D1DF25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092" name="Text Box 6">
          <a:extLst>
            <a:ext uri="{FF2B5EF4-FFF2-40B4-BE49-F238E27FC236}">
              <a16:creationId xmlns:a16="http://schemas.microsoft.com/office/drawing/2014/main" id="{307B7A26-FCEC-4B1C-B78E-6DEB68AA64B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093" name="Text Box 4">
          <a:extLst>
            <a:ext uri="{FF2B5EF4-FFF2-40B4-BE49-F238E27FC236}">
              <a16:creationId xmlns:a16="http://schemas.microsoft.com/office/drawing/2014/main" id="{F27B50B9-82ED-4F07-A823-83CD6DA64926}"/>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094" name="Text Box 6">
          <a:extLst>
            <a:ext uri="{FF2B5EF4-FFF2-40B4-BE49-F238E27FC236}">
              <a16:creationId xmlns:a16="http://schemas.microsoft.com/office/drawing/2014/main" id="{93173D08-C583-4B3F-BC39-504DA2FF817C}"/>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095" name="Text Box 4">
          <a:extLst>
            <a:ext uri="{FF2B5EF4-FFF2-40B4-BE49-F238E27FC236}">
              <a16:creationId xmlns:a16="http://schemas.microsoft.com/office/drawing/2014/main" id="{A9380CCE-4922-4145-8FFE-C11BCDCC2DE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096" name="Text Box 6">
          <a:extLst>
            <a:ext uri="{FF2B5EF4-FFF2-40B4-BE49-F238E27FC236}">
              <a16:creationId xmlns:a16="http://schemas.microsoft.com/office/drawing/2014/main" id="{1CD7BF10-F7E4-4C25-8CCA-309FD751595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097" name="Text Box 4">
          <a:extLst>
            <a:ext uri="{FF2B5EF4-FFF2-40B4-BE49-F238E27FC236}">
              <a16:creationId xmlns:a16="http://schemas.microsoft.com/office/drawing/2014/main" id="{9C1DC4E6-7F60-4165-A8D5-6A584A8790F0}"/>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098" name="Text Box 6">
          <a:extLst>
            <a:ext uri="{FF2B5EF4-FFF2-40B4-BE49-F238E27FC236}">
              <a16:creationId xmlns:a16="http://schemas.microsoft.com/office/drawing/2014/main" id="{37FEEB1A-8664-4065-84D0-D5BDD2FFD4D4}"/>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7099" name="Text Box 6">
          <a:extLst>
            <a:ext uri="{FF2B5EF4-FFF2-40B4-BE49-F238E27FC236}">
              <a16:creationId xmlns:a16="http://schemas.microsoft.com/office/drawing/2014/main" id="{0B6D5765-AB2E-45E7-8CB3-9B65CA286172}"/>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100" name="Text Box 4">
          <a:extLst>
            <a:ext uri="{FF2B5EF4-FFF2-40B4-BE49-F238E27FC236}">
              <a16:creationId xmlns:a16="http://schemas.microsoft.com/office/drawing/2014/main" id="{F2CBA3EB-C1BB-49FA-B56B-EA90C36E887A}"/>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101" name="Text Box 6">
          <a:extLst>
            <a:ext uri="{FF2B5EF4-FFF2-40B4-BE49-F238E27FC236}">
              <a16:creationId xmlns:a16="http://schemas.microsoft.com/office/drawing/2014/main" id="{62163017-3686-4507-83C3-6FA8A4C26324}"/>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102" name="Text Box 4">
          <a:extLst>
            <a:ext uri="{FF2B5EF4-FFF2-40B4-BE49-F238E27FC236}">
              <a16:creationId xmlns:a16="http://schemas.microsoft.com/office/drawing/2014/main" id="{DBD5D666-D439-4BAA-BCD3-752F9B0F53B5}"/>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103" name="Text Box 6">
          <a:extLst>
            <a:ext uri="{FF2B5EF4-FFF2-40B4-BE49-F238E27FC236}">
              <a16:creationId xmlns:a16="http://schemas.microsoft.com/office/drawing/2014/main" id="{EAE44042-9D76-426F-8FCB-CB2ED8DCAC26}"/>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104" name="Text Box 4">
          <a:extLst>
            <a:ext uri="{FF2B5EF4-FFF2-40B4-BE49-F238E27FC236}">
              <a16:creationId xmlns:a16="http://schemas.microsoft.com/office/drawing/2014/main" id="{5102166D-4F14-4AED-AAAB-138D2760937F}"/>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105" name="Text Box 6">
          <a:extLst>
            <a:ext uri="{FF2B5EF4-FFF2-40B4-BE49-F238E27FC236}">
              <a16:creationId xmlns:a16="http://schemas.microsoft.com/office/drawing/2014/main" id="{D4C333F1-F76E-4315-88E0-5241CA0CDCC6}"/>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106" name="Text Box 4">
          <a:extLst>
            <a:ext uri="{FF2B5EF4-FFF2-40B4-BE49-F238E27FC236}">
              <a16:creationId xmlns:a16="http://schemas.microsoft.com/office/drawing/2014/main" id="{81306E22-4CF2-45C0-9711-424B6C41BDD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107" name="Text Box 6">
          <a:extLst>
            <a:ext uri="{FF2B5EF4-FFF2-40B4-BE49-F238E27FC236}">
              <a16:creationId xmlns:a16="http://schemas.microsoft.com/office/drawing/2014/main" id="{A0DC4956-9AF4-4926-B81C-89612946028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108" name="Text Box 4">
          <a:extLst>
            <a:ext uri="{FF2B5EF4-FFF2-40B4-BE49-F238E27FC236}">
              <a16:creationId xmlns:a16="http://schemas.microsoft.com/office/drawing/2014/main" id="{651ACAD2-DA24-4949-805C-7FE9BEA3708D}"/>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109" name="Text Box 6">
          <a:extLst>
            <a:ext uri="{FF2B5EF4-FFF2-40B4-BE49-F238E27FC236}">
              <a16:creationId xmlns:a16="http://schemas.microsoft.com/office/drawing/2014/main" id="{860242E6-3024-4B08-904F-368EEB820239}"/>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110" name="Text Box 4">
          <a:extLst>
            <a:ext uri="{FF2B5EF4-FFF2-40B4-BE49-F238E27FC236}">
              <a16:creationId xmlns:a16="http://schemas.microsoft.com/office/drawing/2014/main" id="{F31D2D69-9727-483D-B90F-E59F421DB4C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111" name="Text Box 6">
          <a:extLst>
            <a:ext uri="{FF2B5EF4-FFF2-40B4-BE49-F238E27FC236}">
              <a16:creationId xmlns:a16="http://schemas.microsoft.com/office/drawing/2014/main" id="{9CCE41E6-2829-405C-8FB9-E87C69380A2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112" name="Text Box 4">
          <a:extLst>
            <a:ext uri="{FF2B5EF4-FFF2-40B4-BE49-F238E27FC236}">
              <a16:creationId xmlns:a16="http://schemas.microsoft.com/office/drawing/2014/main" id="{0FFF4D5C-15E7-4B63-862F-0E68BC071B72}"/>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113" name="Text Box 6">
          <a:extLst>
            <a:ext uri="{FF2B5EF4-FFF2-40B4-BE49-F238E27FC236}">
              <a16:creationId xmlns:a16="http://schemas.microsoft.com/office/drawing/2014/main" id="{335BA6DC-EE38-4F89-BFE7-C60E9F0248A5}"/>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114" name="Text Box 4">
          <a:extLst>
            <a:ext uri="{FF2B5EF4-FFF2-40B4-BE49-F238E27FC236}">
              <a16:creationId xmlns:a16="http://schemas.microsoft.com/office/drawing/2014/main" id="{6322109E-0600-4BFF-820E-868A6304CA2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115" name="Text Box 6">
          <a:extLst>
            <a:ext uri="{FF2B5EF4-FFF2-40B4-BE49-F238E27FC236}">
              <a16:creationId xmlns:a16="http://schemas.microsoft.com/office/drawing/2014/main" id="{377823B0-40C9-4136-9046-873BC9D3E442}"/>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116" name="Text Box 4">
          <a:extLst>
            <a:ext uri="{FF2B5EF4-FFF2-40B4-BE49-F238E27FC236}">
              <a16:creationId xmlns:a16="http://schemas.microsoft.com/office/drawing/2014/main" id="{8BE32D7D-5302-42BC-ACCA-1340D80AF27B}"/>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117" name="Text Box 6">
          <a:extLst>
            <a:ext uri="{FF2B5EF4-FFF2-40B4-BE49-F238E27FC236}">
              <a16:creationId xmlns:a16="http://schemas.microsoft.com/office/drawing/2014/main" id="{B57F91F8-8FFE-4252-BF4F-D82F663665F3}"/>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7118" name="Text Box 6">
          <a:extLst>
            <a:ext uri="{FF2B5EF4-FFF2-40B4-BE49-F238E27FC236}">
              <a16:creationId xmlns:a16="http://schemas.microsoft.com/office/drawing/2014/main" id="{6A3D7785-5170-4B93-B1D3-748524FDC86A}"/>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119" name="Text Box 4">
          <a:extLst>
            <a:ext uri="{FF2B5EF4-FFF2-40B4-BE49-F238E27FC236}">
              <a16:creationId xmlns:a16="http://schemas.microsoft.com/office/drawing/2014/main" id="{1034FCE2-C39A-427A-AE73-22B04549815A}"/>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120" name="Text Box 6">
          <a:extLst>
            <a:ext uri="{FF2B5EF4-FFF2-40B4-BE49-F238E27FC236}">
              <a16:creationId xmlns:a16="http://schemas.microsoft.com/office/drawing/2014/main" id="{C349B7D9-4AED-42C8-B169-1727699DE079}"/>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121" name="Text Box 4">
          <a:extLst>
            <a:ext uri="{FF2B5EF4-FFF2-40B4-BE49-F238E27FC236}">
              <a16:creationId xmlns:a16="http://schemas.microsoft.com/office/drawing/2014/main" id="{DE7C8AC5-907E-43DC-B20A-C24F36FFC3AF}"/>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122" name="Text Box 6">
          <a:extLst>
            <a:ext uri="{FF2B5EF4-FFF2-40B4-BE49-F238E27FC236}">
              <a16:creationId xmlns:a16="http://schemas.microsoft.com/office/drawing/2014/main" id="{DF57DC82-57E0-48B2-B540-E8677E03B445}"/>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123" name="Text Box 4">
          <a:extLst>
            <a:ext uri="{FF2B5EF4-FFF2-40B4-BE49-F238E27FC236}">
              <a16:creationId xmlns:a16="http://schemas.microsoft.com/office/drawing/2014/main" id="{C2EA8231-731F-4A95-83CB-AFD027D44938}"/>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124" name="Text Box 6">
          <a:extLst>
            <a:ext uri="{FF2B5EF4-FFF2-40B4-BE49-F238E27FC236}">
              <a16:creationId xmlns:a16="http://schemas.microsoft.com/office/drawing/2014/main" id="{139D4FB6-A44B-4265-9312-47551F6D2477}"/>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125" name="Text Box 4">
          <a:extLst>
            <a:ext uri="{FF2B5EF4-FFF2-40B4-BE49-F238E27FC236}">
              <a16:creationId xmlns:a16="http://schemas.microsoft.com/office/drawing/2014/main" id="{EC7455A3-4F26-4D69-A035-93AEBACDB0B0}"/>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126" name="Text Box 6">
          <a:extLst>
            <a:ext uri="{FF2B5EF4-FFF2-40B4-BE49-F238E27FC236}">
              <a16:creationId xmlns:a16="http://schemas.microsoft.com/office/drawing/2014/main" id="{2A97C7B4-1F4D-4ACF-B52A-1073140B3B3E}"/>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127" name="Text Box 4">
          <a:extLst>
            <a:ext uri="{FF2B5EF4-FFF2-40B4-BE49-F238E27FC236}">
              <a16:creationId xmlns:a16="http://schemas.microsoft.com/office/drawing/2014/main" id="{6A89B26F-2B38-436A-8864-1E1DE15F6321}"/>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128" name="Text Box 6">
          <a:extLst>
            <a:ext uri="{FF2B5EF4-FFF2-40B4-BE49-F238E27FC236}">
              <a16:creationId xmlns:a16="http://schemas.microsoft.com/office/drawing/2014/main" id="{EF8150E2-F4DE-42B5-A5BC-25261512631D}"/>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129" name="Text Box 4">
          <a:extLst>
            <a:ext uri="{FF2B5EF4-FFF2-40B4-BE49-F238E27FC236}">
              <a16:creationId xmlns:a16="http://schemas.microsoft.com/office/drawing/2014/main" id="{570B0540-3B9C-4BC6-A1A6-D65D357DFD25}"/>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130" name="Text Box 6">
          <a:extLst>
            <a:ext uri="{FF2B5EF4-FFF2-40B4-BE49-F238E27FC236}">
              <a16:creationId xmlns:a16="http://schemas.microsoft.com/office/drawing/2014/main" id="{6B5F1B7B-2F68-46B5-86F0-CFB72DEE865B}"/>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131" name="Text Box 4">
          <a:extLst>
            <a:ext uri="{FF2B5EF4-FFF2-40B4-BE49-F238E27FC236}">
              <a16:creationId xmlns:a16="http://schemas.microsoft.com/office/drawing/2014/main" id="{F477A534-4B6C-4F57-B2FD-1BE0EC577355}"/>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132" name="Text Box 6">
          <a:extLst>
            <a:ext uri="{FF2B5EF4-FFF2-40B4-BE49-F238E27FC236}">
              <a16:creationId xmlns:a16="http://schemas.microsoft.com/office/drawing/2014/main" id="{08BA424C-C9AC-4370-8417-87EEFC0D0AC4}"/>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7133" name="Text Box 4">
          <a:extLst>
            <a:ext uri="{FF2B5EF4-FFF2-40B4-BE49-F238E27FC236}">
              <a16:creationId xmlns:a16="http://schemas.microsoft.com/office/drawing/2014/main" id="{9061312F-E3E2-4403-9EE5-6C1E5FB34531}"/>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76200" cy="154469"/>
    <xdr:sp macro="" textlink="">
      <xdr:nvSpPr>
        <xdr:cNvPr id="7134" name="Text Box 6">
          <a:extLst>
            <a:ext uri="{FF2B5EF4-FFF2-40B4-BE49-F238E27FC236}">
              <a16:creationId xmlns:a16="http://schemas.microsoft.com/office/drawing/2014/main" id="{5E4B40F0-691A-4112-8DEA-A0451E9E5BF7}"/>
            </a:ext>
          </a:extLst>
        </xdr:cNvPr>
        <xdr:cNvSpPr txBox="1">
          <a:spLocks noChangeArrowheads="1"/>
        </xdr:cNvSpPr>
      </xdr:nvSpPr>
      <xdr:spPr bwMode="auto">
        <a:xfrm>
          <a:off x="2598964"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135" name="Text Box 4">
          <a:extLst>
            <a:ext uri="{FF2B5EF4-FFF2-40B4-BE49-F238E27FC236}">
              <a16:creationId xmlns:a16="http://schemas.microsoft.com/office/drawing/2014/main" id="{A1D8ED09-16FE-4848-85D3-37AA8D1E957D}"/>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136" name="Text Box 6">
          <a:extLst>
            <a:ext uri="{FF2B5EF4-FFF2-40B4-BE49-F238E27FC236}">
              <a16:creationId xmlns:a16="http://schemas.microsoft.com/office/drawing/2014/main" id="{59C11987-53A5-4EB9-9BE4-9DB55EEFAFE6}"/>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7137" name="Text Box 4">
          <a:extLst>
            <a:ext uri="{FF2B5EF4-FFF2-40B4-BE49-F238E27FC236}">
              <a16:creationId xmlns:a16="http://schemas.microsoft.com/office/drawing/2014/main" id="{5631BF4E-CA28-4928-9AAB-742734BC56D5}"/>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76200" cy="154469"/>
    <xdr:sp macro="" textlink="">
      <xdr:nvSpPr>
        <xdr:cNvPr id="7138" name="Text Box 6">
          <a:extLst>
            <a:ext uri="{FF2B5EF4-FFF2-40B4-BE49-F238E27FC236}">
              <a16:creationId xmlns:a16="http://schemas.microsoft.com/office/drawing/2014/main" id="{7D14CDC7-0395-4CBD-BD19-F68E1E52329E}"/>
            </a:ext>
          </a:extLst>
        </xdr:cNvPr>
        <xdr:cNvSpPr txBox="1">
          <a:spLocks noChangeArrowheads="1"/>
        </xdr:cNvSpPr>
      </xdr:nvSpPr>
      <xdr:spPr bwMode="auto">
        <a:xfrm>
          <a:off x="0"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139" name="Text Box 4">
          <a:extLst>
            <a:ext uri="{FF2B5EF4-FFF2-40B4-BE49-F238E27FC236}">
              <a16:creationId xmlns:a16="http://schemas.microsoft.com/office/drawing/2014/main" id="{74AB4FA1-3B9C-4229-B6F2-B1D850F8D946}"/>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140" name="Text Box 6">
          <a:extLst>
            <a:ext uri="{FF2B5EF4-FFF2-40B4-BE49-F238E27FC236}">
              <a16:creationId xmlns:a16="http://schemas.microsoft.com/office/drawing/2014/main" id="{3CDA17DE-9AF2-4738-9FF9-83238A1AF1CD}"/>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141" name="Text Box 4">
          <a:extLst>
            <a:ext uri="{FF2B5EF4-FFF2-40B4-BE49-F238E27FC236}">
              <a16:creationId xmlns:a16="http://schemas.microsoft.com/office/drawing/2014/main" id="{0EC96E22-51C3-4E09-B473-6A83031AD192}"/>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142" name="Text Box 6">
          <a:extLst>
            <a:ext uri="{FF2B5EF4-FFF2-40B4-BE49-F238E27FC236}">
              <a16:creationId xmlns:a16="http://schemas.microsoft.com/office/drawing/2014/main" id="{4E6789B4-1818-4E8F-84D2-7DB734DAE8E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143" name="Text Box 4">
          <a:extLst>
            <a:ext uri="{FF2B5EF4-FFF2-40B4-BE49-F238E27FC236}">
              <a16:creationId xmlns:a16="http://schemas.microsoft.com/office/drawing/2014/main" id="{95FAF5DC-BEE5-470A-AA22-4B90C394F860}"/>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144" name="Text Box 6">
          <a:extLst>
            <a:ext uri="{FF2B5EF4-FFF2-40B4-BE49-F238E27FC236}">
              <a16:creationId xmlns:a16="http://schemas.microsoft.com/office/drawing/2014/main" id="{4140FCDE-22CE-418D-BD3F-01367153B166}"/>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145" name="Text Box 4">
          <a:extLst>
            <a:ext uri="{FF2B5EF4-FFF2-40B4-BE49-F238E27FC236}">
              <a16:creationId xmlns:a16="http://schemas.microsoft.com/office/drawing/2014/main" id="{AA8F6D36-D2DF-4F12-A2A1-60262D1FB0C6}"/>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146" name="Text Box 6">
          <a:extLst>
            <a:ext uri="{FF2B5EF4-FFF2-40B4-BE49-F238E27FC236}">
              <a16:creationId xmlns:a16="http://schemas.microsoft.com/office/drawing/2014/main" id="{1864B06A-BC94-45CB-A129-5E3F73C8FBC2}"/>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147" name="Text Box 4">
          <a:extLst>
            <a:ext uri="{FF2B5EF4-FFF2-40B4-BE49-F238E27FC236}">
              <a16:creationId xmlns:a16="http://schemas.microsoft.com/office/drawing/2014/main" id="{BB408674-5778-45A9-8B9A-7B76B21B88EA}"/>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148" name="Text Box 6">
          <a:extLst>
            <a:ext uri="{FF2B5EF4-FFF2-40B4-BE49-F238E27FC236}">
              <a16:creationId xmlns:a16="http://schemas.microsoft.com/office/drawing/2014/main" id="{A2EA1937-02DA-492E-8A7B-3932C71BD9C2}"/>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149" name="Text Box 4">
          <a:extLst>
            <a:ext uri="{FF2B5EF4-FFF2-40B4-BE49-F238E27FC236}">
              <a16:creationId xmlns:a16="http://schemas.microsoft.com/office/drawing/2014/main" id="{C4CF28F2-97B6-42A5-8009-63D2945FDAC0}"/>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150" name="Text Box 6">
          <a:extLst>
            <a:ext uri="{FF2B5EF4-FFF2-40B4-BE49-F238E27FC236}">
              <a16:creationId xmlns:a16="http://schemas.microsoft.com/office/drawing/2014/main" id="{65328ED7-FD4A-40E5-89F8-215CCF433CE5}"/>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151" name="Text Box 4">
          <a:extLst>
            <a:ext uri="{FF2B5EF4-FFF2-40B4-BE49-F238E27FC236}">
              <a16:creationId xmlns:a16="http://schemas.microsoft.com/office/drawing/2014/main" id="{C3785979-481B-4ADD-89DC-E5DB28B883C4}"/>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152" name="Text Box 6">
          <a:extLst>
            <a:ext uri="{FF2B5EF4-FFF2-40B4-BE49-F238E27FC236}">
              <a16:creationId xmlns:a16="http://schemas.microsoft.com/office/drawing/2014/main" id="{92495312-C236-42F6-B877-CFE31005B86D}"/>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153" name="Text Box 4">
          <a:extLst>
            <a:ext uri="{FF2B5EF4-FFF2-40B4-BE49-F238E27FC236}">
              <a16:creationId xmlns:a16="http://schemas.microsoft.com/office/drawing/2014/main" id="{5021FDBB-CBC2-4906-BB31-589F03CCB68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154" name="Text Box 6">
          <a:extLst>
            <a:ext uri="{FF2B5EF4-FFF2-40B4-BE49-F238E27FC236}">
              <a16:creationId xmlns:a16="http://schemas.microsoft.com/office/drawing/2014/main" id="{93A3F2C7-3D41-44BD-8852-9BAE4EF2A64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155" name="Text Box 4">
          <a:extLst>
            <a:ext uri="{FF2B5EF4-FFF2-40B4-BE49-F238E27FC236}">
              <a16:creationId xmlns:a16="http://schemas.microsoft.com/office/drawing/2014/main" id="{D3B7EB32-591C-4C61-8E80-1F4503111453}"/>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156" name="Text Box 6">
          <a:extLst>
            <a:ext uri="{FF2B5EF4-FFF2-40B4-BE49-F238E27FC236}">
              <a16:creationId xmlns:a16="http://schemas.microsoft.com/office/drawing/2014/main" id="{C4F6BE0B-AE28-4EE8-A60E-F21FC7E06A0E}"/>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157" name="Text Box 4">
          <a:extLst>
            <a:ext uri="{FF2B5EF4-FFF2-40B4-BE49-F238E27FC236}">
              <a16:creationId xmlns:a16="http://schemas.microsoft.com/office/drawing/2014/main" id="{3D6B6DD9-D453-40BD-8F85-6A556C5E6C4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158" name="Text Box 6">
          <a:extLst>
            <a:ext uri="{FF2B5EF4-FFF2-40B4-BE49-F238E27FC236}">
              <a16:creationId xmlns:a16="http://schemas.microsoft.com/office/drawing/2014/main" id="{B139C675-B012-4806-ADBF-D16AFA94F5E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159" name="Text Box 4">
          <a:extLst>
            <a:ext uri="{FF2B5EF4-FFF2-40B4-BE49-F238E27FC236}">
              <a16:creationId xmlns:a16="http://schemas.microsoft.com/office/drawing/2014/main" id="{2E0C9F2D-5684-4943-B92C-9230087691CE}"/>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160" name="Text Box 6">
          <a:extLst>
            <a:ext uri="{FF2B5EF4-FFF2-40B4-BE49-F238E27FC236}">
              <a16:creationId xmlns:a16="http://schemas.microsoft.com/office/drawing/2014/main" id="{943C6459-FA7D-41C6-956F-53BC0DDE784E}"/>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161" name="Text Box 4">
          <a:extLst>
            <a:ext uri="{FF2B5EF4-FFF2-40B4-BE49-F238E27FC236}">
              <a16:creationId xmlns:a16="http://schemas.microsoft.com/office/drawing/2014/main" id="{3652F3FC-0657-403B-9B1D-2AF0D086722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162" name="Text Box 6">
          <a:extLst>
            <a:ext uri="{FF2B5EF4-FFF2-40B4-BE49-F238E27FC236}">
              <a16:creationId xmlns:a16="http://schemas.microsoft.com/office/drawing/2014/main" id="{04920303-0BCC-4B21-97FB-29BD79BCD43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163" name="Text Box 4">
          <a:extLst>
            <a:ext uri="{FF2B5EF4-FFF2-40B4-BE49-F238E27FC236}">
              <a16:creationId xmlns:a16="http://schemas.microsoft.com/office/drawing/2014/main" id="{82F62BCB-99FE-40C4-9938-373975B3F8B5}"/>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164" name="Text Box 6">
          <a:extLst>
            <a:ext uri="{FF2B5EF4-FFF2-40B4-BE49-F238E27FC236}">
              <a16:creationId xmlns:a16="http://schemas.microsoft.com/office/drawing/2014/main" id="{7220BCB3-80D3-4508-9A05-CA957BC85C42}"/>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165" name="Text Box 4">
          <a:extLst>
            <a:ext uri="{FF2B5EF4-FFF2-40B4-BE49-F238E27FC236}">
              <a16:creationId xmlns:a16="http://schemas.microsoft.com/office/drawing/2014/main" id="{1C832375-A05B-41C9-BA6D-5B916E220D29}"/>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166" name="Text Box 6">
          <a:extLst>
            <a:ext uri="{FF2B5EF4-FFF2-40B4-BE49-F238E27FC236}">
              <a16:creationId xmlns:a16="http://schemas.microsoft.com/office/drawing/2014/main" id="{A84D6FDE-6FFC-4DF8-B8DF-2D43F62056CC}"/>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167" name="Text Box 4">
          <a:extLst>
            <a:ext uri="{FF2B5EF4-FFF2-40B4-BE49-F238E27FC236}">
              <a16:creationId xmlns:a16="http://schemas.microsoft.com/office/drawing/2014/main" id="{9E739A11-0EF6-4314-85F0-56B43B2745F2}"/>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168" name="Text Box 6">
          <a:extLst>
            <a:ext uri="{FF2B5EF4-FFF2-40B4-BE49-F238E27FC236}">
              <a16:creationId xmlns:a16="http://schemas.microsoft.com/office/drawing/2014/main" id="{551807D5-DDDB-4200-8693-48D40BAEA478}"/>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7169" name="Text Box 6">
          <a:extLst>
            <a:ext uri="{FF2B5EF4-FFF2-40B4-BE49-F238E27FC236}">
              <a16:creationId xmlns:a16="http://schemas.microsoft.com/office/drawing/2014/main" id="{E5F19108-7A13-4225-A873-DBB952FE220A}"/>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170" name="Text Box 4">
          <a:extLst>
            <a:ext uri="{FF2B5EF4-FFF2-40B4-BE49-F238E27FC236}">
              <a16:creationId xmlns:a16="http://schemas.microsoft.com/office/drawing/2014/main" id="{F91CB39E-9FE4-4DA0-8CE9-5654291A6A42}"/>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171" name="Text Box 6">
          <a:extLst>
            <a:ext uri="{FF2B5EF4-FFF2-40B4-BE49-F238E27FC236}">
              <a16:creationId xmlns:a16="http://schemas.microsoft.com/office/drawing/2014/main" id="{48786A08-051B-4DA4-8BF6-083356A2A6A3}"/>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172" name="Text Box 4">
          <a:extLst>
            <a:ext uri="{FF2B5EF4-FFF2-40B4-BE49-F238E27FC236}">
              <a16:creationId xmlns:a16="http://schemas.microsoft.com/office/drawing/2014/main" id="{BEE0F1AC-6ACE-4EEF-95B7-1CBBEC8BFDC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173" name="Text Box 6">
          <a:extLst>
            <a:ext uri="{FF2B5EF4-FFF2-40B4-BE49-F238E27FC236}">
              <a16:creationId xmlns:a16="http://schemas.microsoft.com/office/drawing/2014/main" id="{9CB3E083-FAFC-4CC5-9A6B-E4FF6BABBDC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174" name="Text Box 4">
          <a:extLst>
            <a:ext uri="{FF2B5EF4-FFF2-40B4-BE49-F238E27FC236}">
              <a16:creationId xmlns:a16="http://schemas.microsoft.com/office/drawing/2014/main" id="{B5F61502-9713-4DD3-99BE-1847D5ECD952}"/>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175" name="Text Box 6">
          <a:extLst>
            <a:ext uri="{FF2B5EF4-FFF2-40B4-BE49-F238E27FC236}">
              <a16:creationId xmlns:a16="http://schemas.microsoft.com/office/drawing/2014/main" id="{08599263-3A7B-42B0-8EF6-9D24F41E4315}"/>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176" name="Text Box 4">
          <a:extLst>
            <a:ext uri="{FF2B5EF4-FFF2-40B4-BE49-F238E27FC236}">
              <a16:creationId xmlns:a16="http://schemas.microsoft.com/office/drawing/2014/main" id="{1DD9E58D-B237-4B62-9A58-852A57D3C3D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177" name="Text Box 6">
          <a:extLst>
            <a:ext uri="{FF2B5EF4-FFF2-40B4-BE49-F238E27FC236}">
              <a16:creationId xmlns:a16="http://schemas.microsoft.com/office/drawing/2014/main" id="{AE356081-0A00-4C47-A25B-C5C284D6496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178" name="Text Box 4">
          <a:extLst>
            <a:ext uri="{FF2B5EF4-FFF2-40B4-BE49-F238E27FC236}">
              <a16:creationId xmlns:a16="http://schemas.microsoft.com/office/drawing/2014/main" id="{FA9FA0C0-126B-440C-8239-DF75D657A6CB}"/>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179" name="Text Box 6">
          <a:extLst>
            <a:ext uri="{FF2B5EF4-FFF2-40B4-BE49-F238E27FC236}">
              <a16:creationId xmlns:a16="http://schemas.microsoft.com/office/drawing/2014/main" id="{CC93FE13-A35D-4F0F-AFC7-90C89958CF7A}"/>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180" name="Text Box 4">
          <a:extLst>
            <a:ext uri="{FF2B5EF4-FFF2-40B4-BE49-F238E27FC236}">
              <a16:creationId xmlns:a16="http://schemas.microsoft.com/office/drawing/2014/main" id="{B8B7DCA3-9F5F-4CC6-8B99-301E334C61E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181" name="Text Box 6">
          <a:extLst>
            <a:ext uri="{FF2B5EF4-FFF2-40B4-BE49-F238E27FC236}">
              <a16:creationId xmlns:a16="http://schemas.microsoft.com/office/drawing/2014/main" id="{AF8E3639-C7B5-43AF-B82F-39F765EF0BB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182" name="Text Box 4">
          <a:extLst>
            <a:ext uri="{FF2B5EF4-FFF2-40B4-BE49-F238E27FC236}">
              <a16:creationId xmlns:a16="http://schemas.microsoft.com/office/drawing/2014/main" id="{96061C31-D1D9-47D5-BE7F-EA0A57023366}"/>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183" name="Text Box 6">
          <a:extLst>
            <a:ext uri="{FF2B5EF4-FFF2-40B4-BE49-F238E27FC236}">
              <a16:creationId xmlns:a16="http://schemas.microsoft.com/office/drawing/2014/main" id="{01BFB959-95DE-4EBA-88A7-D6AD1700F469}"/>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184" name="Text Box 4">
          <a:extLst>
            <a:ext uri="{FF2B5EF4-FFF2-40B4-BE49-F238E27FC236}">
              <a16:creationId xmlns:a16="http://schemas.microsoft.com/office/drawing/2014/main" id="{E526E8C5-9F45-4042-BCC3-B10AE38E23CD}"/>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185" name="Text Box 6">
          <a:extLst>
            <a:ext uri="{FF2B5EF4-FFF2-40B4-BE49-F238E27FC236}">
              <a16:creationId xmlns:a16="http://schemas.microsoft.com/office/drawing/2014/main" id="{04B3D3A1-D293-4BCB-B933-BE34D2BF8625}"/>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186" name="Text Box 4">
          <a:extLst>
            <a:ext uri="{FF2B5EF4-FFF2-40B4-BE49-F238E27FC236}">
              <a16:creationId xmlns:a16="http://schemas.microsoft.com/office/drawing/2014/main" id="{486F5991-54FC-4271-A88B-83906D205E41}"/>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187" name="Text Box 6">
          <a:extLst>
            <a:ext uri="{FF2B5EF4-FFF2-40B4-BE49-F238E27FC236}">
              <a16:creationId xmlns:a16="http://schemas.microsoft.com/office/drawing/2014/main" id="{4DC294A6-629A-4EC9-82AA-4CF14985443C}"/>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188" name="Text Box 4">
          <a:extLst>
            <a:ext uri="{FF2B5EF4-FFF2-40B4-BE49-F238E27FC236}">
              <a16:creationId xmlns:a16="http://schemas.microsoft.com/office/drawing/2014/main" id="{976E522A-C40C-475D-A5FA-FE76A677D6FE}"/>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189" name="Text Box 6">
          <a:extLst>
            <a:ext uri="{FF2B5EF4-FFF2-40B4-BE49-F238E27FC236}">
              <a16:creationId xmlns:a16="http://schemas.microsoft.com/office/drawing/2014/main" id="{A7554C5A-C43E-40A8-AC16-2CDD2F3AB580}"/>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190" name="Text Box 4">
          <a:extLst>
            <a:ext uri="{FF2B5EF4-FFF2-40B4-BE49-F238E27FC236}">
              <a16:creationId xmlns:a16="http://schemas.microsoft.com/office/drawing/2014/main" id="{2C6366C9-2B23-4B18-BCAB-0D24BE5BB722}"/>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191" name="Text Box 6">
          <a:extLst>
            <a:ext uri="{FF2B5EF4-FFF2-40B4-BE49-F238E27FC236}">
              <a16:creationId xmlns:a16="http://schemas.microsoft.com/office/drawing/2014/main" id="{9AF5521B-904B-4EC2-98B8-1E11A655B8EC}"/>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192" name="Text Box 4">
          <a:extLst>
            <a:ext uri="{FF2B5EF4-FFF2-40B4-BE49-F238E27FC236}">
              <a16:creationId xmlns:a16="http://schemas.microsoft.com/office/drawing/2014/main" id="{5EE3D92B-D7AA-4649-8FB2-AB064B3AB81A}"/>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193" name="Text Box 6">
          <a:extLst>
            <a:ext uri="{FF2B5EF4-FFF2-40B4-BE49-F238E27FC236}">
              <a16:creationId xmlns:a16="http://schemas.microsoft.com/office/drawing/2014/main" id="{7AB53C97-89A1-4E2D-8A4E-C089F11FE114}"/>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194" name="Text Box 4">
          <a:extLst>
            <a:ext uri="{FF2B5EF4-FFF2-40B4-BE49-F238E27FC236}">
              <a16:creationId xmlns:a16="http://schemas.microsoft.com/office/drawing/2014/main" id="{63E8100A-2C88-4DC5-8125-80B87842036D}"/>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195" name="Text Box 6">
          <a:extLst>
            <a:ext uri="{FF2B5EF4-FFF2-40B4-BE49-F238E27FC236}">
              <a16:creationId xmlns:a16="http://schemas.microsoft.com/office/drawing/2014/main" id="{EF135381-D5E3-4CEB-B21E-B52A6B1D0ECA}"/>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196" name="Text Box 4">
          <a:extLst>
            <a:ext uri="{FF2B5EF4-FFF2-40B4-BE49-F238E27FC236}">
              <a16:creationId xmlns:a16="http://schemas.microsoft.com/office/drawing/2014/main" id="{48E1462F-AD2A-4451-A8DC-26F32F4E9D05}"/>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197" name="Text Box 6">
          <a:extLst>
            <a:ext uri="{FF2B5EF4-FFF2-40B4-BE49-F238E27FC236}">
              <a16:creationId xmlns:a16="http://schemas.microsoft.com/office/drawing/2014/main" id="{CC25898F-384C-49B9-BED8-56F4AD20115B}"/>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198" name="Text Box 4">
          <a:extLst>
            <a:ext uri="{FF2B5EF4-FFF2-40B4-BE49-F238E27FC236}">
              <a16:creationId xmlns:a16="http://schemas.microsoft.com/office/drawing/2014/main" id="{B1CAFCF9-38D4-49DA-B1C1-202692826563}"/>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199" name="Text Box 6">
          <a:extLst>
            <a:ext uri="{FF2B5EF4-FFF2-40B4-BE49-F238E27FC236}">
              <a16:creationId xmlns:a16="http://schemas.microsoft.com/office/drawing/2014/main" id="{AFAA40CD-E099-4C7A-99C0-637214A800C8}"/>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200" name="Text Box 4">
          <a:extLst>
            <a:ext uri="{FF2B5EF4-FFF2-40B4-BE49-F238E27FC236}">
              <a16:creationId xmlns:a16="http://schemas.microsoft.com/office/drawing/2014/main" id="{DA769A0D-C787-4011-AC9A-A6CAAE64A889}"/>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201" name="Text Box 6">
          <a:extLst>
            <a:ext uri="{FF2B5EF4-FFF2-40B4-BE49-F238E27FC236}">
              <a16:creationId xmlns:a16="http://schemas.microsoft.com/office/drawing/2014/main" id="{6453A0AC-D779-4A1E-8241-25016DA9986D}"/>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02" name="Text Box 4">
          <a:extLst>
            <a:ext uri="{FF2B5EF4-FFF2-40B4-BE49-F238E27FC236}">
              <a16:creationId xmlns:a16="http://schemas.microsoft.com/office/drawing/2014/main" id="{B71D431E-2FC6-4DAF-9E24-83C4E381CF47}"/>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03" name="Text Box 6">
          <a:extLst>
            <a:ext uri="{FF2B5EF4-FFF2-40B4-BE49-F238E27FC236}">
              <a16:creationId xmlns:a16="http://schemas.microsoft.com/office/drawing/2014/main" id="{9F610CB4-DA66-4820-9B5E-207A59D3AA75}"/>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04" name="Text Box 4">
          <a:extLst>
            <a:ext uri="{FF2B5EF4-FFF2-40B4-BE49-F238E27FC236}">
              <a16:creationId xmlns:a16="http://schemas.microsoft.com/office/drawing/2014/main" id="{1C7EEDAC-779A-4C76-AE8C-91FFEDBD5AA3}"/>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05" name="Text Box 6">
          <a:extLst>
            <a:ext uri="{FF2B5EF4-FFF2-40B4-BE49-F238E27FC236}">
              <a16:creationId xmlns:a16="http://schemas.microsoft.com/office/drawing/2014/main" id="{349D493D-4C1E-4B65-BDB5-6A7A39497EAA}"/>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06" name="Text Box 4">
          <a:extLst>
            <a:ext uri="{FF2B5EF4-FFF2-40B4-BE49-F238E27FC236}">
              <a16:creationId xmlns:a16="http://schemas.microsoft.com/office/drawing/2014/main" id="{289BDEBD-3EB0-4DB1-AA4F-53F360A34EE3}"/>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07" name="Text Box 6">
          <a:extLst>
            <a:ext uri="{FF2B5EF4-FFF2-40B4-BE49-F238E27FC236}">
              <a16:creationId xmlns:a16="http://schemas.microsoft.com/office/drawing/2014/main" id="{D7C5943B-B7FE-4FA2-8A27-CE025BC488E3}"/>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208" name="Text Box 4">
          <a:extLst>
            <a:ext uri="{FF2B5EF4-FFF2-40B4-BE49-F238E27FC236}">
              <a16:creationId xmlns:a16="http://schemas.microsoft.com/office/drawing/2014/main" id="{6BA0D0AC-F30C-4E29-9B29-E2E3F5847FCB}"/>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209" name="Text Box 6">
          <a:extLst>
            <a:ext uri="{FF2B5EF4-FFF2-40B4-BE49-F238E27FC236}">
              <a16:creationId xmlns:a16="http://schemas.microsoft.com/office/drawing/2014/main" id="{B8F294E1-7668-404D-A49E-204F98AC3692}"/>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210" name="Text Box 4">
          <a:extLst>
            <a:ext uri="{FF2B5EF4-FFF2-40B4-BE49-F238E27FC236}">
              <a16:creationId xmlns:a16="http://schemas.microsoft.com/office/drawing/2014/main" id="{2DA0A0B2-EE47-4636-987A-FADB334936EB}"/>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211" name="Text Box 6">
          <a:extLst>
            <a:ext uri="{FF2B5EF4-FFF2-40B4-BE49-F238E27FC236}">
              <a16:creationId xmlns:a16="http://schemas.microsoft.com/office/drawing/2014/main" id="{04B53367-AF1B-4790-A6B6-1A68D9EE6915}"/>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212" name="Text Box 4">
          <a:extLst>
            <a:ext uri="{FF2B5EF4-FFF2-40B4-BE49-F238E27FC236}">
              <a16:creationId xmlns:a16="http://schemas.microsoft.com/office/drawing/2014/main" id="{23E0D2E4-E54B-4445-82C7-7122D8749FA3}"/>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213" name="Text Box 6">
          <a:extLst>
            <a:ext uri="{FF2B5EF4-FFF2-40B4-BE49-F238E27FC236}">
              <a16:creationId xmlns:a16="http://schemas.microsoft.com/office/drawing/2014/main" id="{548021F9-A28C-4D12-B23B-0642BE7A1394}"/>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14" name="Text Box 4">
          <a:extLst>
            <a:ext uri="{FF2B5EF4-FFF2-40B4-BE49-F238E27FC236}">
              <a16:creationId xmlns:a16="http://schemas.microsoft.com/office/drawing/2014/main" id="{AE6D7660-645A-4E36-84B9-96114E02D552}"/>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15" name="Text Box 6">
          <a:extLst>
            <a:ext uri="{FF2B5EF4-FFF2-40B4-BE49-F238E27FC236}">
              <a16:creationId xmlns:a16="http://schemas.microsoft.com/office/drawing/2014/main" id="{1A6F9607-1D26-4108-B14C-F2CAFDA1814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216" name="Text Box 4">
          <a:extLst>
            <a:ext uri="{FF2B5EF4-FFF2-40B4-BE49-F238E27FC236}">
              <a16:creationId xmlns:a16="http://schemas.microsoft.com/office/drawing/2014/main" id="{12FAE58D-571B-4931-A900-36F38193DB3C}"/>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217" name="Text Box 6">
          <a:extLst>
            <a:ext uri="{FF2B5EF4-FFF2-40B4-BE49-F238E27FC236}">
              <a16:creationId xmlns:a16="http://schemas.microsoft.com/office/drawing/2014/main" id="{FE6CCDE8-EE48-4EEC-A00D-428EE5999C2B}"/>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18" name="Text Box 4">
          <a:extLst>
            <a:ext uri="{FF2B5EF4-FFF2-40B4-BE49-F238E27FC236}">
              <a16:creationId xmlns:a16="http://schemas.microsoft.com/office/drawing/2014/main" id="{8C3038EB-A8F7-4BE1-A22C-3182AFE6585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19" name="Text Box 6">
          <a:extLst>
            <a:ext uri="{FF2B5EF4-FFF2-40B4-BE49-F238E27FC236}">
              <a16:creationId xmlns:a16="http://schemas.microsoft.com/office/drawing/2014/main" id="{746BBEDC-8EAA-416A-88D2-987C4AC6C9B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220" name="Text Box 4">
          <a:extLst>
            <a:ext uri="{FF2B5EF4-FFF2-40B4-BE49-F238E27FC236}">
              <a16:creationId xmlns:a16="http://schemas.microsoft.com/office/drawing/2014/main" id="{A730ABF2-F892-43BB-87BD-13EADAAB5254}"/>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221" name="Text Box 6">
          <a:extLst>
            <a:ext uri="{FF2B5EF4-FFF2-40B4-BE49-F238E27FC236}">
              <a16:creationId xmlns:a16="http://schemas.microsoft.com/office/drawing/2014/main" id="{DD8F6D6D-6342-4A11-9BAF-6BBA55D2192B}"/>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22" name="Text Box 4">
          <a:extLst>
            <a:ext uri="{FF2B5EF4-FFF2-40B4-BE49-F238E27FC236}">
              <a16:creationId xmlns:a16="http://schemas.microsoft.com/office/drawing/2014/main" id="{66B21EF2-8EB1-4E9C-B8C2-F3B71985A3E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23" name="Text Box 6">
          <a:extLst>
            <a:ext uri="{FF2B5EF4-FFF2-40B4-BE49-F238E27FC236}">
              <a16:creationId xmlns:a16="http://schemas.microsoft.com/office/drawing/2014/main" id="{50EBA8B3-3EE1-44A6-BBAE-1C5647CC6CA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224" name="Text Box 4">
          <a:extLst>
            <a:ext uri="{FF2B5EF4-FFF2-40B4-BE49-F238E27FC236}">
              <a16:creationId xmlns:a16="http://schemas.microsoft.com/office/drawing/2014/main" id="{53B5AD6A-77E0-4044-B175-C6F52576EF61}"/>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225" name="Text Box 6">
          <a:extLst>
            <a:ext uri="{FF2B5EF4-FFF2-40B4-BE49-F238E27FC236}">
              <a16:creationId xmlns:a16="http://schemas.microsoft.com/office/drawing/2014/main" id="{940D4529-9600-4048-99DE-934A87E93CFA}"/>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226" name="Text Box 4">
          <a:extLst>
            <a:ext uri="{FF2B5EF4-FFF2-40B4-BE49-F238E27FC236}">
              <a16:creationId xmlns:a16="http://schemas.microsoft.com/office/drawing/2014/main" id="{237F7D4D-F1D1-4F2A-B11E-96AC77608C03}"/>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227" name="Text Box 6">
          <a:extLst>
            <a:ext uri="{FF2B5EF4-FFF2-40B4-BE49-F238E27FC236}">
              <a16:creationId xmlns:a16="http://schemas.microsoft.com/office/drawing/2014/main" id="{534A782F-9833-42B7-A7B3-40B09F4C1502}"/>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28" name="Text Box 4">
          <a:extLst>
            <a:ext uri="{FF2B5EF4-FFF2-40B4-BE49-F238E27FC236}">
              <a16:creationId xmlns:a16="http://schemas.microsoft.com/office/drawing/2014/main" id="{6094302A-45DF-4746-B877-87A46154C90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29" name="Text Box 6">
          <a:extLst>
            <a:ext uri="{FF2B5EF4-FFF2-40B4-BE49-F238E27FC236}">
              <a16:creationId xmlns:a16="http://schemas.microsoft.com/office/drawing/2014/main" id="{34A10BCC-BCD2-4CA0-98CB-BD2CC7332F6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230" name="Text Box 4">
          <a:extLst>
            <a:ext uri="{FF2B5EF4-FFF2-40B4-BE49-F238E27FC236}">
              <a16:creationId xmlns:a16="http://schemas.microsoft.com/office/drawing/2014/main" id="{67B7FBFD-A900-441D-95FB-94D5DB6EF625}"/>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231" name="Text Box 6">
          <a:extLst>
            <a:ext uri="{FF2B5EF4-FFF2-40B4-BE49-F238E27FC236}">
              <a16:creationId xmlns:a16="http://schemas.microsoft.com/office/drawing/2014/main" id="{B53AA01F-A2AA-4B6A-A51A-A76A7DBD958D}"/>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32" name="Text Box 4">
          <a:extLst>
            <a:ext uri="{FF2B5EF4-FFF2-40B4-BE49-F238E27FC236}">
              <a16:creationId xmlns:a16="http://schemas.microsoft.com/office/drawing/2014/main" id="{89BC9511-1FAD-441E-8555-D5381F9477E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33" name="Text Box 6">
          <a:extLst>
            <a:ext uri="{FF2B5EF4-FFF2-40B4-BE49-F238E27FC236}">
              <a16:creationId xmlns:a16="http://schemas.microsoft.com/office/drawing/2014/main" id="{EA903D5B-0629-4C91-AA34-B41A7D7559A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234" name="Text Box 4">
          <a:extLst>
            <a:ext uri="{FF2B5EF4-FFF2-40B4-BE49-F238E27FC236}">
              <a16:creationId xmlns:a16="http://schemas.microsoft.com/office/drawing/2014/main" id="{A1AE604B-F5FD-4B65-A681-408C6F45C3EE}"/>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235" name="Text Box 6">
          <a:extLst>
            <a:ext uri="{FF2B5EF4-FFF2-40B4-BE49-F238E27FC236}">
              <a16:creationId xmlns:a16="http://schemas.microsoft.com/office/drawing/2014/main" id="{5E7BB095-08BD-4E3A-A1F9-82A0250716DD}"/>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36" name="Text Box 4">
          <a:extLst>
            <a:ext uri="{FF2B5EF4-FFF2-40B4-BE49-F238E27FC236}">
              <a16:creationId xmlns:a16="http://schemas.microsoft.com/office/drawing/2014/main" id="{64B20B1C-B27B-447F-B629-A316BA138DC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37" name="Text Box 6">
          <a:extLst>
            <a:ext uri="{FF2B5EF4-FFF2-40B4-BE49-F238E27FC236}">
              <a16:creationId xmlns:a16="http://schemas.microsoft.com/office/drawing/2014/main" id="{8F98EDB2-EF0A-4D88-BFFC-E5AD03B209DB}"/>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238" name="Text Box 4">
          <a:extLst>
            <a:ext uri="{FF2B5EF4-FFF2-40B4-BE49-F238E27FC236}">
              <a16:creationId xmlns:a16="http://schemas.microsoft.com/office/drawing/2014/main" id="{70E37611-8CA9-4283-A9DB-8088DED491AF}"/>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239" name="Text Box 6">
          <a:extLst>
            <a:ext uri="{FF2B5EF4-FFF2-40B4-BE49-F238E27FC236}">
              <a16:creationId xmlns:a16="http://schemas.microsoft.com/office/drawing/2014/main" id="{FF6A00A5-FF1D-4294-B3BF-16A2742B773E}"/>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240" name="Text Box 4">
          <a:extLst>
            <a:ext uri="{FF2B5EF4-FFF2-40B4-BE49-F238E27FC236}">
              <a16:creationId xmlns:a16="http://schemas.microsoft.com/office/drawing/2014/main" id="{367F5099-D6DF-4332-B48E-75C04FAA19B9}"/>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241" name="Text Box 6">
          <a:extLst>
            <a:ext uri="{FF2B5EF4-FFF2-40B4-BE49-F238E27FC236}">
              <a16:creationId xmlns:a16="http://schemas.microsoft.com/office/drawing/2014/main" id="{AD8F5E50-EAE4-4286-A678-F2ACD8200BB7}"/>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242" name="Text Box 4">
          <a:extLst>
            <a:ext uri="{FF2B5EF4-FFF2-40B4-BE49-F238E27FC236}">
              <a16:creationId xmlns:a16="http://schemas.microsoft.com/office/drawing/2014/main" id="{92BCDA27-D929-4F10-B6CD-A1AB6B2E1ACF}"/>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243" name="Text Box 6">
          <a:extLst>
            <a:ext uri="{FF2B5EF4-FFF2-40B4-BE49-F238E27FC236}">
              <a16:creationId xmlns:a16="http://schemas.microsoft.com/office/drawing/2014/main" id="{BB429988-FEF7-431A-8E0C-7EACC59AF3EA}"/>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244" name="Text Box 4">
          <a:extLst>
            <a:ext uri="{FF2B5EF4-FFF2-40B4-BE49-F238E27FC236}">
              <a16:creationId xmlns:a16="http://schemas.microsoft.com/office/drawing/2014/main" id="{3F380D68-4B97-4DB5-AEA4-63CE5C36AEAB}"/>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245" name="Text Box 6">
          <a:extLst>
            <a:ext uri="{FF2B5EF4-FFF2-40B4-BE49-F238E27FC236}">
              <a16:creationId xmlns:a16="http://schemas.microsoft.com/office/drawing/2014/main" id="{B006ACEB-8E75-4931-A2F8-9419E6824851}"/>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246" name="Text Box 4">
          <a:extLst>
            <a:ext uri="{FF2B5EF4-FFF2-40B4-BE49-F238E27FC236}">
              <a16:creationId xmlns:a16="http://schemas.microsoft.com/office/drawing/2014/main" id="{7AC0E69A-FB70-4879-A6B1-201F2A2E7C40}"/>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247" name="Text Box 6">
          <a:extLst>
            <a:ext uri="{FF2B5EF4-FFF2-40B4-BE49-F238E27FC236}">
              <a16:creationId xmlns:a16="http://schemas.microsoft.com/office/drawing/2014/main" id="{EC7E2B5D-6FF3-43F7-88DF-23BBD2CA992D}"/>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248" name="Text Box 4">
          <a:extLst>
            <a:ext uri="{FF2B5EF4-FFF2-40B4-BE49-F238E27FC236}">
              <a16:creationId xmlns:a16="http://schemas.microsoft.com/office/drawing/2014/main" id="{FF8ADC6D-8D48-4004-8D10-2DC702E83976}"/>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249" name="Text Box 6">
          <a:extLst>
            <a:ext uri="{FF2B5EF4-FFF2-40B4-BE49-F238E27FC236}">
              <a16:creationId xmlns:a16="http://schemas.microsoft.com/office/drawing/2014/main" id="{02935655-F9A3-4DB9-82CA-D91E7C7927C9}"/>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250" name="Text Box 4">
          <a:extLst>
            <a:ext uri="{FF2B5EF4-FFF2-40B4-BE49-F238E27FC236}">
              <a16:creationId xmlns:a16="http://schemas.microsoft.com/office/drawing/2014/main" id="{E16BBBC3-D3AA-4923-B0A8-A2F9A54CF055}"/>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251" name="Text Box 6">
          <a:extLst>
            <a:ext uri="{FF2B5EF4-FFF2-40B4-BE49-F238E27FC236}">
              <a16:creationId xmlns:a16="http://schemas.microsoft.com/office/drawing/2014/main" id="{05B12185-1FB7-40E1-9230-28869651E845}"/>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52" name="Text Box 4">
          <a:extLst>
            <a:ext uri="{FF2B5EF4-FFF2-40B4-BE49-F238E27FC236}">
              <a16:creationId xmlns:a16="http://schemas.microsoft.com/office/drawing/2014/main" id="{FB7EE861-4D07-4009-9D45-C56A2647E4E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53" name="Text Box 6">
          <a:extLst>
            <a:ext uri="{FF2B5EF4-FFF2-40B4-BE49-F238E27FC236}">
              <a16:creationId xmlns:a16="http://schemas.microsoft.com/office/drawing/2014/main" id="{4FC88828-4B81-42CC-9A6A-EF7105E46C4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254" name="Text Box 4">
          <a:extLst>
            <a:ext uri="{FF2B5EF4-FFF2-40B4-BE49-F238E27FC236}">
              <a16:creationId xmlns:a16="http://schemas.microsoft.com/office/drawing/2014/main" id="{357FC828-2F55-4D3B-A49F-343301206860}"/>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255" name="Text Box 6">
          <a:extLst>
            <a:ext uri="{FF2B5EF4-FFF2-40B4-BE49-F238E27FC236}">
              <a16:creationId xmlns:a16="http://schemas.microsoft.com/office/drawing/2014/main" id="{1DC7BCE9-CDE7-4CD4-95B2-4133D233D552}"/>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56" name="Text Box 4">
          <a:extLst>
            <a:ext uri="{FF2B5EF4-FFF2-40B4-BE49-F238E27FC236}">
              <a16:creationId xmlns:a16="http://schemas.microsoft.com/office/drawing/2014/main" id="{BF53BBAD-C50B-4432-AB70-6CFD6C4419E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57" name="Text Box 6">
          <a:extLst>
            <a:ext uri="{FF2B5EF4-FFF2-40B4-BE49-F238E27FC236}">
              <a16:creationId xmlns:a16="http://schemas.microsoft.com/office/drawing/2014/main" id="{E1F690F2-B962-48E3-AF3D-4D0DF709D03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258" name="Text Box 4">
          <a:extLst>
            <a:ext uri="{FF2B5EF4-FFF2-40B4-BE49-F238E27FC236}">
              <a16:creationId xmlns:a16="http://schemas.microsoft.com/office/drawing/2014/main" id="{9CB77CCF-8B49-41DC-BFFD-C65E40065B56}"/>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259" name="Text Box 6">
          <a:extLst>
            <a:ext uri="{FF2B5EF4-FFF2-40B4-BE49-F238E27FC236}">
              <a16:creationId xmlns:a16="http://schemas.microsoft.com/office/drawing/2014/main" id="{30A2EC99-E442-424A-98C4-2AB61F420B69}"/>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60" name="Text Box 4">
          <a:extLst>
            <a:ext uri="{FF2B5EF4-FFF2-40B4-BE49-F238E27FC236}">
              <a16:creationId xmlns:a16="http://schemas.microsoft.com/office/drawing/2014/main" id="{3421894C-CBBA-4740-ACA0-645D6365CE5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61" name="Text Box 6">
          <a:extLst>
            <a:ext uri="{FF2B5EF4-FFF2-40B4-BE49-F238E27FC236}">
              <a16:creationId xmlns:a16="http://schemas.microsoft.com/office/drawing/2014/main" id="{FAD2704C-5F8B-46D2-A3C7-F5B0B35C800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262" name="Text Box 4">
          <a:extLst>
            <a:ext uri="{FF2B5EF4-FFF2-40B4-BE49-F238E27FC236}">
              <a16:creationId xmlns:a16="http://schemas.microsoft.com/office/drawing/2014/main" id="{3E6EE7EF-5068-40B5-8474-CD1F4059A357}"/>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263" name="Text Box 6">
          <a:extLst>
            <a:ext uri="{FF2B5EF4-FFF2-40B4-BE49-F238E27FC236}">
              <a16:creationId xmlns:a16="http://schemas.microsoft.com/office/drawing/2014/main" id="{96678E73-B615-4D5C-B6FC-79DB6272449C}"/>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264" name="Text Box 4">
          <a:extLst>
            <a:ext uri="{FF2B5EF4-FFF2-40B4-BE49-F238E27FC236}">
              <a16:creationId xmlns:a16="http://schemas.microsoft.com/office/drawing/2014/main" id="{DA4C0E5D-3DE7-49E0-8297-F808FA45AE89}"/>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265" name="Text Box 6">
          <a:extLst>
            <a:ext uri="{FF2B5EF4-FFF2-40B4-BE49-F238E27FC236}">
              <a16:creationId xmlns:a16="http://schemas.microsoft.com/office/drawing/2014/main" id="{DCB23B19-F95F-40DA-BD66-F6304A101F88}"/>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66" name="Text Box 4">
          <a:extLst>
            <a:ext uri="{FF2B5EF4-FFF2-40B4-BE49-F238E27FC236}">
              <a16:creationId xmlns:a16="http://schemas.microsoft.com/office/drawing/2014/main" id="{1255EFB5-A32B-4DDD-AED4-6CBCC084376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67" name="Text Box 6">
          <a:extLst>
            <a:ext uri="{FF2B5EF4-FFF2-40B4-BE49-F238E27FC236}">
              <a16:creationId xmlns:a16="http://schemas.microsoft.com/office/drawing/2014/main" id="{26A62FC8-BCBE-4B6F-A7E6-8EC1DBA044C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268" name="Text Box 4">
          <a:extLst>
            <a:ext uri="{FF2B5EF4-FFF2-40B4-BE49-F238E27FC236}">
              <a16:creationId xmlns:a16="http://schemas.microsoft.com/office/drawing/2014/main" id="{4100ACDB-84DC-43A3-A12E-F3A176CA5189}"/>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269" name="Text Box 6">
          <a:extLst>
            <a:ext uri="{FF2B5EF4-FFF2-40B4-BE49-F238E27FC236}">
              <a16:creationId xmlns:a16="http://schemas.microsoft.com/office/drawing/2014/main" id="{63CBED5F-848B-4C94-96ED-71CA14339E29}"/>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70" name="Text Box 4">
          <a:extLst>
            <a:ext uri="{FF2B5EF4-FFF2-40B4-BE49-F238E27FC236}">
              <a16:creationId xmlns:a16="http://schemas.microsoft.com/office/drawing/2014/main" id="{EA0151B7-D0E5-40FE-9D1C-C6B7A18F5D8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71" name="Text Box 6">
          <a:extLst>
            <a:ext uri="{FF2B5EF4-FFF2-40B4-BE49-F238E27FC236}">
              <a16:creationId xmlns:a16="http://schemas.microsoft.com/office/drawing/2014/main" id="{2C088440-E85C-4FB1-BD72-EB1604FBD2F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272" name="Text Box 4">
          <a:extLst>
            <a:ext uri="{FF2B5EF4-FFF2-40B4-BE49-F238E27FC236}">
              <a16:creationId xmlns:a16="http://schemas.microsoft.com/office/drawing/2014/main" id="{A5AF3384-0414-4F8F-9DFB-600BDF783635}"/>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273" name="Text Box 6">
          <a:extLst>
            <a:ext uri="{FF2B5EF4-FFF2-40B4-BE49-F238E27FC236}">
              <a16:creationId xmlns:a16="http://schemas.microsoft.com/office/drawing/2014/main" id="{1337CBAB-B0FB-423B-9522-C09B4158EF31}"/>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74" name="Text Box 4">
          <a:extLst>
            <a:ext uri="{FF2B5EF4-FFF2-40B4-BE49-F238E27FC236}">
              <a16:creationId xmlns:a16="http://schemas.microsoft.com/office/drawing/2014/main" id="{0E6E0107-61AC-4604-AE20-5283E13BBB5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275" name="Text Box 6">
          <a:extLst>
            <a:ext uri="{FF2B5EF4-FFF2-40B4-BE49-F238E27FC236}">
              <a16:creationId xmlns:a16="http://schemas.microsoft.com/office/drawing/2014/main" id="{8D2D55CA-E191-4269-BF84-F4061F329B3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276" name="Text Box 4">
          <a:extLst>
            <a:ext uri="{FF2B5EF4-FFF2-40B4-BE49-F238E27FC236}">
              <a16:creationId xmlns:a16="http://schemas.microsoft.com/office/drawing/2014/main" id="{A1474C5B-F35B-4030-B00D-C35F41C43624}"/>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277" name="Text Box 6">
          <a:extLst>
            <a:ext uri="{FF2B5EF4-FFF2-40B4-BE49-F238E27FC236}">
              <a16:creationId xmlns:a16="http://schemas.microsoft.com/office/drawing/2014/main" id="{802ED89A-61C4-4C16-BE05-67DE13570454}"/>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278" name="Text Box 4">
          <a:extLst>
            <a:ext uri="{FF2B5EF4-FFF2-40B4-BE49-F238E27FC236}">
              <a16:creationId xmlns:a16="http://schemas.microsoft.com/office/drawing/2014/main" id="{9C7CE292-41D2-4D59-B4AD-6E2151778B67}"/>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279" name="Text Box 6">
          <a:extLst>
            <a:ext uri="{FF2B5EF4-FFF2-40B4-BE49-F238E27FC236}">
              <a16:creationId xmlns:a16="http://schemas.microsoft.com/office/drawing/2014/main" id="{6E90C1B7-CD94-475A-B573-C126A5D93535}"/>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80" name="Text Box 4">
          <a:extLst>
            <a:ext uri="{FF2B5EF4-FFF2-40B4-BE49-F238E27FC236}">
              <a16:creationId xmlns:a16="http://schemas.microsoft.com/office/drawing/2014/main" id="{6AE72260-A401-4051-AD73-281140271A8D}"/>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81" name="Text Box 6">
          <a:extLst>
            <a:ext uri="{FF2B5EF4-FFF2-40B4-BE49-F238E27FC236}">
              <a16:creationId xmlns:a16="http://schemas.microsoft.com/office/drawing/2014/main" id="{003FA459-EE54-4019-967D-452400C0E1FA}"/>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282" name="Text Box 4">
          <a:extLst>
            <a:ext uri="{FF2B5EF4-FFF2-40B4-BE49-F238E27FC236}">
              <a16:creationId xmlns:a16="http://schemas.microsoft.com/office/drawing/2014/main" id="{12166DED-6DD4-428A-AF32-CB82925919B8}"/>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283" name="Text Box 6">
          <a:extLst>
            <a:ext uri="{FF2B5EF4-FFF2-40B4-BE49-F238E27FC236}">
              <a16:creationId xmlns:a16="http://schemas.microsoft.com/office/drawing/2014/main" id="{041642F2-DD7C-4C63-8DEB-738BA3094D68}"/>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84" name="Text Box 4">
          <a:extLst>
            <a:ext uri="{FF2B5EF4-FFF2-40B4-BE49-F238E27FC236}">
              <a16:creationId xmlns:a16="http://schemas.microsoft.com/office/drawing/2014/main" id="{BA9B7C95-ADDC-436B-A3BE-97DE017BDAC8}"/>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85" name="Text Box 6">
          <a:extLst>
            <a:ext uri="{FF2B5EF4-FFF2-40B4-BE49-F238E27FC236}">
              <a16:creationId xmlns:a16="http://schemas.microsoft.com/office/drawing/2014/main" id="{F63878D3-1A4D-4E26-AC63-B9B59DBE00E1}"/>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86" name="Text Box 4">
          <a:extLst>
            <a:ext uri="{FF2B5EF4-FFF2-40B4-BE49-F238E27FC236}">
              <a16:creationId xmlns:a16="http://schemas.microsoft.com/office/drawing/2014/main" id="{3A124E95-7D51-47D6-B990-3C6CA602482F}"/>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87" name="Text Box 6">
          <a:extLst>
            <a:ext uri="{FF2B5EF4-FFF2-40B4-BE49-F238E27FC236}">
              <a16:creationId xmlns:a16="http://schemas.microsoft.com/office/drawing/2014/main" id="{217C6BF9-87E5-4033-BD29-CB9091CEAAA0}"/>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88" name="Text Box 4">
          <a:extLst>
            <a:ext uri="{FF2B5EF4-FFF2-40B4-BE49-F238E27FC236}">
              <a16:creationId xmlns:a16="http://schemas.microsoft.com/office/drawing/2014/main" id="{11E41AA6-E6A6-4040-87EB-10D6E2ABB965}"/>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89" name="Text Box 6">
          <a:extLst>
            <a:ext uri="{FF2B5EF4-FFF2-40B4-BE49-F238E27FC236}">
              <a16:creationId xmlns:a16="http://schemas.microsoft.com/office/drawing/2014/main" id="{4CD49197-0126-46B5-B4D6-5E79262C1918}"/>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90" name="Text Box 4">
          <a:extLst>
            <a:ext uri="{FF2B5EF4-FFF2-40B4-BE49-F238E27FC236}">
              <a16:creationId xmlns:a16="http://schemas.microsoft.com/office/drawing/2014/main" id="{FE83E721-8243-40EF-8E9D-A2C640208BB5}"/>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91" name="Text Box 6">
          <a:extLst>
            <a:ext uri="{FF2B5EF4-FFF2-40B4-BE49-F238E27FC236}">
              <a16:creationId xmlns:a16="http://schemas.microsoft.com/office/drawing/2014/main" id="{C2D2E534-5459-4A85-AD07-001DCF88A247}"/>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292" name="Text Box 4">
          <a:extLst>
            <a:ext uri="{FF2B5EF4-FFF2-40B4-BE49-F238E27FC236}">
              <a16:creationId xmlns:a16="http://schemas.microsoft.com/office/drawing/2014/main" id="{A2B03CE6-1C6D-4CFC-B105-A36C7860EBE4}"/>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293" name="Text Box 6">
          <a:extLst>
            <a:ext uri="{FF2B5EF4-FFF2-40B4-BE49-F238E27FC236}">
              <a16:creationId xmlns:a16="http://schemas.microsoft.com/office/drawing/2014/main" id="{AF2B55B1-13DA-4049-AB6E-E617379896AB}"/>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94" name="Text Box 4">
          <a:extLst>
            <a:ext uri="{FF2B5EF4-FFF2-40B4-BE49-F238E27FC236}">
              <a16:creationId xmlns:a16="http://schemas.microsoft.com/office/drawing/2014/main" id="{8299FEE6-B37E-49B8-8BFB-A7497A4674D9}"/>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95" name="Text Box 6">
          <a:extLst>
            <a:ext uri="{FF2B5EF4-FFF2-40B4-BE49-F238E27FC236}">
              <a16:creationId xmlns:a16="http://schemas.microsoft.com/office/drawing/2014/main" id="{E95A02D4-9468-4CF1-A3D6-C36A70379558}"/>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96" name="Text Box 4">
          <a:extLst>
            <a:ext uri="{FF2B5EF4-FFF2-40B4-BE49-F238E27FC236}">
              <a16:creationId xmlns:a16="http://schemas.microsoft.com/office/drawing/2014/main" id="{3F36A6C4-CC94-4DAD-9088-6CBC8F5F3F6C}"/>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97" name="Text Box 6">
          <a:extLst>
            <a:ext uri="{FF2B5EF4-FFF2-40B4-BE49-F238E27FC236}">
              <a16:creationId xmlns:a16="http://schemas.microsoft.com/office/drawing/2014/main" id="{AA1E3E4E-71C4-46D7-B740-0BD3F25A9277}"/>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98" name="Text Box 4">
          <a:extLst>
            <a:ext uri="{FF2B5EF4-FFF2-40B4-BE49-F238E27FC236}">
              <a16:creationId xmlns:a16="http://schemas.microsoft.com/office/drawing/2014/main" id="{A87AF161-2A12-494B-BC47-245A44351F6F}"/>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299" name="Text Box 6">
          <a:extLst>
            <a:ext uri="{FF2B5EF4-FFF2-40B4-BE49-F238E27FC236}">
              <a16:creationId xmlns:a16="http://schemas.microsoft.com/office/drawing/2014/main" id="{E4BDEE14-D675-465B-8318-4B493DC4CB7C}"/>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300" name="Text Box 4">
          <a:extLst>
            <a:ext uri="{FF2B5EF4-FFF2-40B4-BE49-F238E27FC236}">
              <a16:creationId xmlns:a16="http://schemas.microsoft.com/office/drawing/2014/main" id="{D53051C3-4416-4961-9014-3905DB7DF011}"/>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301" name="Text Box 6">
          <a:extLst>
            <a:ext uri="{FF2B5EF4-FFF2-40B4-BE49-F238E27FC236}">
              <a16:creationId xmlns:a16="http://schemas.microsoft.com/office/drawing/2014/main" id="{9F25931C-52D6-4C2F-ABBC-2163FB168F50}"/>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302" name="Text Box 4">
          <a:extLst>
            <a:ext uri="{FF2B5EF4-FFF2-40B4-BE49-F238E27FC236}">
              <a16:creationId xmlns:a16="http://schemas.microsoft.com/office/drawing/2014/main" id="{E0FABD22-B2FD-488C-847D-D5390EA7E5E7}"/>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303" name="Text Box 6">
          <a:extLst>
            <a:ext uri="{FF2B5EF4-FFF2-40B4-BE49-F238E27FC236}">
              <a16:creationId xmlns:a16="http://schemas.microsoft.com/office/drawing/2014/main" id="{2F8F9232-0342-4724-80B1-3DDC8B7EFF7D}"/>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304" name="Text Box 4">
          <a:extLst>
            <a:ext uri="{FF2B5EF4-FFF2-40B4-BE49-F238E27FC236}">
              <a16:creationId xmlns:a16="http://schemas.microsoft.com/office/drawing/2014/main" id="{E47F3033-70DD-49F8-8CEB-3DE94C4DEA4B}"/>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305" name="Text Box 6">
          <a:extLst>
            <a:ext uri="{FF2B5EF4-FFF2-40B4-BE49-F238E27FC236}">
              <a16:creationId xmlns:a16="http://schemas.microsoft.com/office/drawing/2014/main" id="{DA1D5A2D-51C7-4AE7-8D6C-746CC22A938D}"/>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06" name="Text Box 4">
          <a:extLst>
            <a:ext uri="{FF2B5EF4-FFF2-40B4-BE49-F238E27FC236}">
              <a16:creationId xmlns:a16="http://schemas.microsoft.com/office/drawing/2014/main" id="{04DBB780-9DF7-4201-B298-45AE29FFF92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07" name="Text Box 6">
          <a:extLst>
            <a:ext uri="{FF2B5EF4-FFF2-40B4-BE49-F238E27FC236}">
              <a16:creationId xmlns:a16="http://schemas.microsoft.com/office/drawing/2014/main" id="{81566137-85B8-4A4A-AB0C-95A828A9AED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308" name="Text Box 4">
          <a:extLst>
            <a:ext uri="{FF2B5EF4-FFF2-40B4-BE49-F238E27FC236}">
              <a16:creationId xmlns:a16="http://schemas.microsoft.com/office/drawing/2014/main" id="{6B411A82-8280-4CFC-9831-55D266AECA4F}"/>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309" name="Text Box 6">
          <a:extLst>
            <a:ext uri="{FF2B5EF4-FFF2-40B4-BE49-F238E27FC236}">
              <a16:creationId xmlns:a16="http://schemas.microsoft.com/office/drawing/2014/main" id="{5B18895B-65A7-4F71-B17D-C830A9017799}"/>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10" name="Text Box 4">
          <a:extLst>
            <a:ext uri="{FF2B5EF4-FFF2-40B4-BE49-F238E27FC236}">
              <a16:creationId xmlns:a16="http://schemas.microsoft.com/office/drawing/2014/main" id="{E389F349-AD24-47F1-ABC9-E52D3F81FA3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11" name="Text Box 6">
          <a:extLst>
            <a:ext uri="{FF2B5EF4-FFF2-40B4-BE49-F238E27FC236}">
              <a16:creationId xmlns:a16="http://schemas.microsoft.com/office/drawing/2014/main" id="{CB88F9C7-B9F4-41F0-9F6E-EBED0EA66CF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312" name="Text Box 4">
          <a:extLst>
            <a:ext uri="{FF2B5EF4-FFF2-40B4-BE49-F238E27FC236}">
              <a16:creationId xmlns:a16="http://schemas.microsoft.com/office/drawing/2014/main" id="{1E60696A-E2C0-44CF-81E4-5E889CCAECDB}"/>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313" name="Text Box 6">
          <a:extLst>
            <a:ext uri="{FF2B5EF4-FFF2-40B4-BE49-F238E27FC236}">
              <a16:creationId xmlns:a16="http://schemas.microsoft.com/office/drawing/2014/main" id="{35AA39E0-2E76-4C18-ACF1-D5AFB867651D}"/>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14" name="Text Box 4">
          <a:extLst>
            <a:ext uri="{FF2B5EF4-FFF2-40B4-BE49-F238E27FC236}">
              <a16:creationId xmlns:a16="http://schemas.microsoft.com/office/drawing/2014/main" id="{49D8E66D-4080-4208-9076-3588B2600ED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15" name="Text Box 6">
          <a:extLst>
            <a:ext uri="{FF2B5EF4-FFF2-40B4-BE49-F238E27FC236}">
              <a16:creationId xmlns:a16="http://schemas.microsoft.com/office/drawing/2014/main" id="{C12B437B-AE82-4564-9398-AD4286CFCA2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316" name="Text Box 4">
          <a:extLst>
            <a:ext uri="{FF2B5EF4-FFF2-40B4-BE49-F238E27FC236}">
              <a16:creationId xmlns:a16="http://schemas.microsoft.com/office/drawing/2014/main" id="{C1AD8DDB-2136-4F69-8EEE-D757AD361EE2}"/>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317" name="Text Box 6">
          <a:extLst>
            <a:ext uri="{FF2B5EF4-FFF2-40B4-BE49-F238E27FC236}">
              <a16:creationId xmlns:a16="http://schemas.microsoft.com/office/drawing/2014/main" id="{444DF8E8-5934-498C-8DE6-734E11FC826E}"/>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318" name="Text Box 4">
          <a:extLst>
            <a:ext uri="{FF2B5EF4-FFF2-40B4-BE49-F238E27FC236}">
              <a16:creationId xmlns:a16="http://schemas.microsoft.com/office/drawing/2014/main" id="{60C32D85-6816-4501-81A6-4ACEDEA8D024}"/>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319" name="Text Box 6">
          <a:extLst>
            <a:ext uri="{FF2B5EF4-FFF2-40B4-BE49-F238E27FC236}">
              <a16:creationId xmlns:a16="http://schemas.microsoft.com/office/drawing/2014/main" id="{FBE37587-F6E1-48CB-B9A1-F9E2FF36E1C3}"/>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20" name="Text Box 4">
          <a:extLst>
            <a:ext uri="{FF2B5EF4-FFF2-40B4-BE49-F238E27FC236}">
              <a16:creationId xmlns:a16="http://schemas.microsoft.com/office/drawing/2014/main" id="{A7459C11-B960-49FB-9C2F-A38E49D97E2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21" name="Text Box 6">
          <a:extLst>
            <a:ext uri="{FF2B5EF4-FFF2-40B4-BE49-F238E27FC236}">
              <a16:creationId xmlns:a16="http://schemas.microsoft.com/office/drawing/2014/main" id="{AFA6D0D7-A560-470B-A4C2-16B1BD65C1C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322" name="Text Box 4">
          <a:extLst>
            <a:ext uri="{FF2B5EF4-FFF2-40B4-BE49-F238E27FC236}">
              <a16:creationId xmlns:a16="http://schemas.microsoft.com/office/drawing/2014/main" id="{0EEE165E-2F39-4448-ADF5-BEC4F43B63A3}"/>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323" name="Text Box 6">
          <a:extLst>
            <a:ext uri="{FF2B5EF4-FFF2-40B4-BE49-F238E27FC236}">
              <a16:creationId xmlns:a16="http://schemas.microsoft.com/office/drawing/2014/main" id="{CC5DFA19-393F-4E36-B0C1-E53F587ACD0B}"/>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24" name="Text Box 4">
          <a:extLst>
            <a:ext uri="{FF2B5EF4-FFF2-40B4-BE49-F238E27FC236}">
              <a16:creationId xmlns:a16="http://schemas.microsoft.com/office/drawing/2014/main" id="{460E9BA4-4CEE-4032-A978-951999BFE20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25" name="Text Box 6">
          <a:extLst>
            <a:ext uri="{FF2B5EF4-FFF2-40B4-BE49-F238E27FC236}">
              <a16:creationId xmlns:a16="http://schemas.microsoft.com/office/drawing/2014/main" id="{6CC0B061-571D-480C-BDFA-6D7E4FD07202}"/>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326" name="Text Box 4">
          <a:extLst>
            <a:ext uri="{FF2B5EF4-FFF2-40B4-BE49-F238E27FC236}">
              <a16:creationId xmlns:a16="http://schemas.microsoft.com/office/drawing/2014/main" id="{2324BC3D-F372-45B8-8065-E59FF01C2DF2}"/>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327" name="Text Box 6">
          <a:extLst>
            <a:ext uri="{FF2B5EF4-FFF2-40B4-BE49-F238E27FC236}">
              <a16:creationId xmlns:a16="http://schemas.microsoft.com/office/drawing/2014/main" id="{29C07C11-A2AA-4AD7-B699-8D215D08E388}"/>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28" name="Text Box 4">
          <a:extLst>
            <a:ext uri="{FF2B5EF4-FFF2-40B4-BE49-F238E27FC236}">
              <a16:creationId xmlns:a16="http://schemas.microsoft.com/office/drawing/2014/main" id="{5B670E4D-E77E-4AD2-813C-8F7B3FD37AF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29" name="Text Box 6">
          <a:extLst>
            <a:ext uri="{FF2B5EF4-FFF2-40B4-BE49-F238E27FC236}">
              <a16:creationId xmlns:a16="http://schemas.microsoft.com/office/drawing/2014/main" id="{61A7B44C-6ADF-470E-B9BA-87C1F336542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330" name="Text Box 4">
          <a:extLst>
            <a:ext uri="{FF2B5EF4-FFF2-40B4-BE49-F238E27FC236}">
              <a16:creationId xmlns:a16="http://schemas.microsoft.com/office/drawing/2014/main" id="{85D80012-B789-48EF-9E00-7EFB0449F6ED}"/>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331" name="Text Box 6">
          <a:extLst>
            <a:ext uri="{FF2B5EF4-FFF2-40B4-BE49-F238E27FC236}">
              <a16:creationId xmlns:a16="http://schemas.microsoft.com/office/drawing/2014/main" id="{E67780E6-6BA8-45C8-959D-B30C3C54D6A9}"/>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332" name="Text Box 4">
          <a:extLst>
            <a:ext uri="{FF2B5EF4-FFF2-40B4-BE49-F238E27FC236}">
              <a16:creationId xmlns:a16="http://schemas.microsoft.com/office/drawing/2014/main" id="{C901E244-8CCA-4AC8-BDD5-3C8C0350143F}"/>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333" name="Text Box 6">
          <a:extLst>
            <a:ext uri="{FF2B5EF4-FFF2-40B4-BE49-F238E27FC236}">
              <a16:creationId xmlns:a16="http://schemas.microsoft.com/office/drawing/2014/main" id="{4F53487B-99C4-4469-971C-B3B0BEB78922}"/>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334" name="Text Box 4">
          <a:extLst>
            <a:ext uri="{FF2B5EF4-FFF2-40B4-BE49-F238E27FC236}">
              <a16:creationId xmlns:a16="http://schemas.microsoft.com/office/drawing/2014/main" id="{EAB2FE1E-5FC2-43C8-AA53-1C9F6574022B}"/>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335" name="Text Box 6">
          <a:extLst>
            <a:ext uri="{FF2B5EF4-FFF2-40B4-BE49-F238E27FC236}">
              <a16:creationId xmlns:a16="http://schemas.microsoft.com/office/drawing/2014/main" id="{F256229C-0A4E-416E-8068-538EBE14758F}"/>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336" name="Text Box 4">
          <a:extLst>
            <a:ext uri="{FF2B5EF4-FFF2-40B4-BE49-F238E27FC236}">
              <a16:creationId xmlns:a16="http://schemas.microsoft.com/office/drawing/2014/main" id="{11B01424-246C-44D6-AAD8-05E06053EE23}"/>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337" name="Text Box 6">
          <a:extLst>
            <a:ext uri="{FF2B5EF4-FFF2-40B4-BE49-F238E27FC236}">
              <a16:creationId xmlns:a16="http://schemas.microsoft.com/office/drawing/2014/main" id="{CBA430B2-964F-4C11-8D1C-093EFB2C7E09}"/>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338" name="Text Box 4">
          <a:extLst>
            <a:ext uri="{FF2B5EF4-FFF2-40B4-BE49-F238E27FC236}">
              <a16:creationId xmlns:a16="http://schemas.microsoft.com/office/drawing/2014/main" id="{EE621665-CD3C-4E55-A3C1-57CE52C1AA44}"/>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339" name="Text Box 6">
          <a:extLst>
            <a:ext uri="{FF2B5EF4-FFF2-40B4-BE49-F238E27FC236}">
              <a16:creationId xmlns:a16="http://schemas.microsoft.com/office/drawing/2014/main" id="{FB6055E2-5B34-49A6-9A85-2ED7B0A53274}"/>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340" name="Text Box 4">
          <a:extLst>
            <a:ext uri="{FF2B5EF4-FFF2-40B4-BE49-F238E27FC236}">
              <a16:creationId xmlns:a16="http://schemas.microsoft.com/office/drawing/2014/main" id="{6E218881-020C-4930-B1B5-D21793EC0B5A}"/>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341" name="Text Box 6">
          <a:extLst>
            <a:ext uri="{FF2B5EF4-FFF2-40B4-BE49-F238E27FC236}">
              <a16:creationId xmlns:a16="http://schemas.microsoft.com/office/drawing/2014/main" id="{A5040666-8519-48E4-9D36-BC7B836DDDDA}"/>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342" name="Text Box 4">
          <a:extLst>
            <a:ext uri="{FF2B5EF4-FFF2-40B4-BE49-F238E27FC236}">
              <a16:creationId xmlns:a16="http://schemas.microsoft.com/office/drawing/2014/main" id="{733A4487-98D1-435D-A6AF-360E0F6A66AB}"/>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343" name="Text Box 6">
          <a:extLst>
            <a:ext uri="{FF2B5EF4-FFF2-40B4-BE49-F238E27FC236}">
              <a16:creationId xmlns:a16="http://schemas.microsoft.com/office/drawing/2014/main" id="{22F866AC-FC55-4CDA-AB39-B1916F9FD24D}"/>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44" name="Text Box 4">
          <a:extLst>
            <a:ext uri="{FF2B5EF4-FFF2-40B4-BE49-F238E27FC236}">
              <a16:creationId xmlns:a16="http://schemas.microsoft.com/office/drawing/2014/main" id="{F296885D-7170-467A-86B8-411B8203756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45" name="Text Box 6">
          <a:extLst>
            <a:ext uri="{FF2B5EF4-FFF2-40B4-BE49-F238E27FC236}">
              <a16:creationId xmlns:a16="http://schemas.microsoft.com/office/drawing/2014/main" id="{54D3C21B-909B-4CFB-8479-1CE5ACB0B83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346" name="Text Box 4">
          <a:extLst>
            <a:ext uri="{FF2B5EF4-FFF2-40B4-BE49-F238E27FC236}">
              <a16:creationId xmlns:a16="http://schemas.microsoft.com/office/drawing/2014/main" id="{9647882B-0333-4FFF-A274-E36E311D3253}"/>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347" name="Text Box 6">
          <a:extLst>
            <a:ext uri="{FF2B5EF4-FFF2-40B4-BE49-F238E27FC236}">
              <a16:creationId xmlns:a16="http://schemas.microsoft.com/office/drawing/2014/main" id="{87455402-1C16-470B-B65D-45A89AA40662}"/>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48" name="Text Box 4">
          <a:extLst>
            <a:ext uri="{FF2B5EF4-FFF2-40B4-BE49-F238E27FC236}">
              <a16:creationId xmlns:a16="http://schemas.microsoft.com/office/drawing/2014/main" id="{5475AD63-18E7-4FB3-A8AC-2EECB1223B8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49" name="Text Box 6">
          <a:extLst>
            <a:ext uri="{FF2B5EF4-FFF2-40B4-BE49-F238E27FC236}">
              <a16:creationId xmlns:a16="http://schemas.microsoft.com/office/drawing/2014/main" id="{247CF40A-5616-4B84-BED4-B208B4BCD34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350" name="Text Box 4">
          <a:extLst>
            <a:ext uri="{FF2B5EF4-FFF2-40B4-BE49-F238E27FC236}">
              <a16:creationId xmlns:a16="http://schemas.microsoft.com/office/drawing/2014/main" id="{6B082FC5-D400-4FF4-AC5B-965ECC7E2208}"/>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351" name="Text Box 6">
          <a:extLst>
            <a:ext uri="{FF2B5EF4-FFF2-40B4-BE49-F238E27FC236}">
              <a16:creationId xmlns:a16="http://schemas.microsoft.com/office/drawing/2014/main" id="{36F02F9B-6EEC-49F0-ABDB-FE1DA82BF26A}"/>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52" name="Text Box 4">
          <a:extLst>
            <a:ext uri="{FF2B5EF4-FFF2-40B4-BE49-F238E27FC236}">
              <a16:creationId xmlns:a16="http://schemas.microsoft.com/office/drawing/2014/main" id="{F772389D-8126-4979-9056-10F5A1E4542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53" name="Text Box 6">
          <a:extLst>
            <a:ext uri="{FF2B5EF4-FFF2-40B4-BE49-F238E27FC236}">
              <a16:creationId xmlns:a16="http://schemas.microsoft.com/office/drawing/2014/main" id="{67E8FBD0-54C2-4B38-8D88-872D61A76EA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354" name="Text Box 4">
          <a:extLst>
            <a:ext uri="{FF2B5EF4-FFF2-40B4-BE49-F238E27FC236}">
              <a16:creationId xmlns:a16="http://schemas.microsoft.com/office/drawing/2014/main" id="{036C4965-3E37-4220-9FE0-FFBC8DEDE0F5}"/>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355" name="Text Box 6">
          <a:extLst>
            <a:ext uri="{FF2B5EF4-FFF2-40B4-BE49-F238E27FC236}">
              <a16:creationId xmlns:a16="http://schemas.microsoft.com/office/drawing/2014/main" id="{9A7E9E4E-CC13-48B6-AB8A-36DD58E6F119}"/>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356" name="Text Box 4">
          <a:extLst>
            <a:ext uri="{FF2B5EF4-FFF2-40B4-BE49-F238E27FC236}">
              <a16:creationId xmlns:a16="http://schemas.microsoft.com/office/drawing/2014/main" id="{2A72E630-3DD5-4B9D-A162-B35AE15E48FE}"/>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357" name="Text Box 6">
          <a:extLst>
            <a:ext uri="{FF2B5EF4-FFF2-40B4-BE49-F238E27FC236}">
              <a16:creationId xmlns:a16="http://schemas.microsoft.com/office/drawing/2014/main" id="{77A339E3-F879-4A04-8295-399E6BE09B5D}"/>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58" name="Text Box 4">
          <a:extLst>
            <a:ext uri="{FF2B5EF4-FFF2-40B4-BE49-F238E27FC236}">
              <a16:creationId xmlns:a16="http://schemas.microsoft.com/office/drawing/2014/main" id="{406B9703-F25B-4C85-908C-9E5AE7E9DEA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59" name="Text Box 6">
          <a:extLst>
            <a:ext uri="{FF2B5EF4-FFF2-40B4-BE49-F238E27FC236}">
              <a16:creationId xmlns:a16="http://schemas.microsoft.com/office/drawing/2014/main" id="{389688D6-1FA2-4D39-9781-F2C0831C887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360" name="Text Box 4">
          <a:extLst>
            <a:ext uri="{FF2B5EF4-FFF2-40B4-BE49-F238E27FC236}">
              <a16:creationId xmlns:a16="http://schemas.microsoft.com/office/drawing/2014/main" id="{B8C8DC0D-8BDD-4BCA-BA80-6A5AF150AAFF}"/>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361" name="Text Box 6">
          <a:extLst>
            <a:ext uri="{FF2B5EF4-FFF2-40B4-BE49-F238E27FC236}">
              <a16:creationId xmlns:a16="http://schemas.microsoft.com/office/drawing/2014/main" id="{0D4E7FCC-C1AB-41BF-98B8-959BDDB2270A}"/>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62" name="Text Box 4">
          <a:extLst>
            <a:ext uri="{FF2B5EF4-FFF2-40B4-BE49-F238E27FC236}">
              <a16:creationId xmlns:a16="http://schemas.microsoft.com/office/drawing/2014/main" id="{9D641018-DF20-4925-BBF1-C6EEEB1AFDC2}"/>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63" name="Text Box 6">
          <a:extLst>
            <a:ext uri="{FF2B5EF4-FFF2-40B4-BE49-F238E27FC236}">
              <a16:creationId xmlns:a16="http://schemas.microsoft.com/office/drawing/2014/main" id="{F8301AC5-2BC9-4357-9AD6-BE68CCC7E0E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364" name="Text Box 4">
          <a:extLst>
            <a:ext uri="{FF2B5EF4-FFF2-40B4-BE49-F238E27FC236}">
              <a16:creationId xmlns:a16="http://schemas.microsoft.com/office/drawing/2014/main" id="{F827643F-2381-46AC-A939-21F830D9006E}"/>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365" name="Text Box 6">
          <a:extLst>
            <a:ext uri="{FF2B5EF4-FFF2-40B4-BE49-F238E27FC236}">
              <a16:creationId xmlns:a16="http://schemas.microsoft.com/office/drawing/2014/main" id="{18082747-F273-43A7-B71D-A0ED03EA950B}"/>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66" name="Text Box 4">
          <a:extLst>
            <a:ext uri="{FF2B5EF4-FFF2-40B4-BE49-F238E27FC236}">
              <a16:creationId xmlns:a16="http://schemas.microsoft.com/office/drawing/2014/main" id="{A8186257-5315-4810-8A61-E2476A080C2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67" name="Text Box 6">
          <a:extLst>
            <a:ext uri="{FF2B5EF4-FFF2-40B4-BE49-F238E27FC236}">
              <a16:creationId xmlns:a16="http://schemas.microsoft.com/office/drawing/2014/main" id="{3F549B4B-4DEB-46E4-B1BA-ED0D07697F5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368" name="Text Box 4">
          <a:extLst>
            <a:ext uri="{FF2B5EF4-FFF2-40B4-BE49-F238E27FC236}">
              <a16:creationId xmlns:a16="http://schemas.microsoft.com/office/drawing/2014/main" id="{81D8138A-2D57-408C-99B8-19314DDD22DF}"/>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369" name="Text Box 6">
          <a:extLst>
            <a:ext uri="{FF2B5EF4-FFF2-40B4-BE49-F238E27FC236}">
              <a16:creationId xmlns:a16="http://schemas.microsoft.com/office/drawing/2014/main" id="{F89445DF-CBF7-485A-95E3-E18136E972E4}"/>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370" name="Text Box 4">
          <a:extLst>
            <a:ext uri="{FF2B5EF4-FFF2-40B4-BE49-F238E27FC236}">
              <a16:creationId xmlns:a16="http://schemas.microsoft.com/office/drawing/2014/main" id="{D7B8C197-7B80-4E59-8696-619C89101D3E}"/>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371" name="Text Box 6">
          <a:extLst>
            <a:ext uri="{FF2B5EF4-FFF2-40B4-BE49-F238E27FC236}">
              <a16:creationId xmlns:a16="http://schemas.microsoft.com/office/drawing/2014/main" id="{E8F221D2-F42D-4EEA-ABC3-6F0F1629B9C6}"/>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372" name="Text Box 4">
          <a:extLst>
            <a:ext uri="{FF2B5EF4-FFF2-40B4-BE49-F238E27FC236}">
              <a16:creationId xmlns:a16="http://schemas.microsoft.com/office/drawing/2014/main" id="{53249059-4CCF-4323-A417-87B90B43FDC7}"/>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373" name="Text Box 6">
          <a:extLst>
            <a:ext uri="{FF2B5EF4-FFF2-40B4-BE49-F238E27FC236}">
              <a16:creationId xmlns:a16="http://schemas.microsoft.com/office/drawing/2014/main" id="{8E61832A-875C-4F4B-B9DC-AC7C8DC6BE07}"/>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374" name="Text Box 4">
          <a:extLst>
            <a:ext uri="{FF2B5EF4-FFF2-40B4-BE49-F238E27FC236}">
              <a16:creationId xmlns:a16="http://schemas.microsoft.com/office/drawing/2014/main" id="{98E56E41-63DD-46FC-8E15-26A36F83875D}"/>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375" name="Text Box 6">
          <a:extLst>
            <a:ext uri="{FF2B5EF4-FFF2-40B4-BE49-F238E27FC236}">
              <a16:creationId xmlns:a16="http://schemas.microsoft.com/office/drawing/2014/main" id="{4CF8C642-D845-4E34-9102-70E4B658DD08}"/>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376" name="Text Box 4">
          <a:extLst>
            <a:ext uri="{FF2B5EF4-FFF2-40B4-BE49-F238E27FC236}">
              <a16:creationId xmlns:a16="http://schemas.microsoft.com/office/drawing/2014/main" id="{D4320379-3590-4A2E-A530-F0E09107DD06}"/>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377" name="Text Box 6">
          <a:extLst>
            <a:ext uri="{FF2B5EF4-FFF2-40B4-BE49-F238E27FC236}">
              <a16:creationId xmlns:a16="http://schemas.microsoft.com/office/drawing/2014/main" id="{5188DE3E-D678-4301-AE74-1660B51CBA58}"/>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378" name="Text Box 4">
          <a:extLst>
            <a:ext uri="{FF2B5EF4-FFF2-40B4-BE49-F238E27FC236}">
              <a16:creationId xmlns:a16="http://schemas.microsoft.com/office/drawing/2014/main" id="{B25A9C3F-19AC-4AF9-9EF4-82407115A43B}"/>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379" name="Text Box 6">
          <a:extLst>
            <a:ext uri="{FF2B5EF4-FFF2-40B4-BE49-F238E27FC236}">
              <a16:creationId xmlns:a16="http://schemas.microsoft.com/office/drawing/2014/main" id="{B58FA8A0-EA4C-480D-9286-4E0CC683083E}"/>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380" name="Text Box 4">
          <a:extLst>
            <a:ext uri="{FF2B5EF4-FFF2-40B4-BE49-F238E27FC236}">
              <a16:creationId xmlns:a16="http://schemas.microsoft.com/office/drawing/2014/main" id="{E10BB60F-5339-4F2E-B07A-DE1A18AEB29E}"/>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381" name="Text Box 6">
          <a:extLst>
            <a:ext uri="{FF2B5EF4-FFF2-40B4-BE49-F238E27FC236}">
              <a16:creationId xmlns:a16="http://schemas.microsoft.com/office/drawing/2014/main" id="{2A99002F-5E56-4A75-AD4A-BE18FC4E45F3}"/>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82" name="Text Box 4">
          <a:extLst>
            <a:ext uri="{FF2B5EF4-FFF2-40B4-BE49-F238E27FC236}">
              <a16:creationId xmlns:a16="http://schemas.microsoft.com/office/drawing/2014/main" id="{364F7076-7B70-400B-B411-CC223C3BC15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83" name="Text Box 6">
          <a:extLst>
            <a:ext uri="{FF2B5EF4-FFF2-40B4-BE49-F238E27FC236}">
              <a16:creationId xmlns:a16="http://schemas.microsoft.com/office/drawing/2014/main" id="{6F5CD4D7-29F9-4958-A223-CEB85E36E78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384" name="Text Box 4">
          <a:extLst>
            <a:ext uri="{FF2B5EF4-FFF2-40B4-BE49-F238E27FC236}">
              <a16:creationId xmlns:a16="http://schemas.microsoft.com/office/drawing/2014/main" id="{C38F4898-AB40-459A-BEE1-0D56CADCFA88}"/>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385" name="Text Box 6">
          <a:extLst>
            <a:ext uri="{FF2B5EF4-FFF2-40B4-BE49-F238E27FC236}">
              <a16:creationId xmlns:a16="http://schemas.microsoft.com/office/drawing/2014/main" id="{00C29E2C-99D2-40E0-B7D5-B0E25D0A99A6}"/>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86" name="Text Box 4">
          <a:extLst>
            <a:ext uri="{FF2B5EF4-FFF2-40B4-BE49-F238E27FC236}">
              <a16:creationId xmlns:a16="http://schemas.microsoft.com/office/drawing/2014/main" id="{D4397BFE-42F5-4722-BA84-F5BCDA4111D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87" name="Text Box 6">
          <a:extLst>
            <a:ext uri="{FF2B5EF4-FFF2-40B4-BE49-F238E27FC236}">
              <a16:creationId xmlns:a16="http://schemas.microsoft.com/office/drawing/2014/main" id="{BB4028DF-3D04-45ED-BCA5-538A9B78AE0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388" name="Text Box 4">
          <a:extLst>
            <a:ext uri="{FF2B5EF4-FFF2-40B4-BE49-F238E27FC236}">
              <a16:creationId xmlns:a16="http://schemas.microsoft.com/office/drawing/2014/main" id="{B890A6E9-ED58-4768-A56E-F89BB6422B04}"/>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389" name="Text Box 6">
          <a:extLst>
            <a:ext uri="{FF2B5EF4-FFF2-40B4-BE49-F238E27FC236}">
              <a16:creationId xmlns:a16="http://schemas.microsoft.com/office/drawing/2014/main" id="{992CF12A-76F7-4FDD-8F22-75E1A141574A}"/>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90" name="Text Box 4">
          <a:extLst>
            <a:ext uri="{FF2B5EF4-FFF2-40B4-BE49-F238E27FC236}">
              <a16:creationId xmlns:a16="http://schemas.microsoft.com/office/drawing/2014/main" id="{1D599087-CE80-4BCB-AB69-995BAF6B352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91" name="Text Box 6">
          <a:extLst>
            <a:ext uri="{FF2B5EF4-FFF2-40B4-BE49-F238E27FC236}">
              <a16:creationId xmlns:a16="http://schemas.microsoft.com/office/drawing/2014/main" id="{6FF3E898-2065-4998-86EB-E05998E8D4C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392" name="Text Box 4">
          <a:extLst>
            <a:ext uri="{FF2B5EF4-FFF2-40B4-BE49-F238E27FC236}">
              <a16:creationId xmlns:a16="http://schemas.microsoft.com/office/drawing/2014/main" id="{594C5F93-BD06-4E0D-A57C-B5C0EDCD5DCA}"/>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393" name="Text Box 6">
          <a:extLst>
            <a:ext uri="{FF2B5EF4-FFF2-40B4-BE49-F238E27FC236}">
              <a16:creationId xmlns:a16="http://schemas.microsoft.com/office/drawing/2014/main" id="{EBFF7AE1-D81C-44F4-AE27-56B09584FEAA}"/>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394" name="Text Box 4">
          <a:extLst>
            <a:ext uri="{FF2B5EF4-FFF2-40B4-BE49-F238E27FC236}">
              <a16:creationId xmlns:a16="http://schemas.microsoft.com/office/drawing/2014/main" id="{5F42345E-A2AB-4518-84CC-ACA848E8988B}"/>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395" name="Text Box 6">
          <a:extLst>
            <a:ext uri="{FF2B5EF4-FFF2-40B4-BE49-F238E27FC236}">
              <a16:creationId xmlns:a16="http://schemas.microsoft.com/office/drawing/2014/main" id="{1CC1C46F-B9D3-4C14-A645-DAB8F603B1BC}"/>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96" name="Text Box 4">
          <a:extLst>
            <a:ext uri="{FF2B5EF4-FFF2-40B4-BE49-F238E27FC236}">
              <a16:creationId xmlns:a16="http://schemas.microsoft.com/office/drawing/2014/main" id="{60AA377D-33F2-44E2-9293-F8C0107C806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397" name="Text Box 6">
          <a:extLst>
            <a:ext uri="{FF2B5EF4-FFF2-40B4-BE49-F238E27FC236}">
              <a16:creationId xmlns:a16="http://schemas.microsoft.com/office/drawing/2014/main" id="{43D94ED8-CD8A-4B8D-8EFD-F1CE2860513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398" name="Text Box 4">
          <a:extLst>
            <a:ext uri="{FF2B5EF4-FFF2-40B4-BE49-F238E27FC236}">
              <a16:creationId xmlns:a16="http://schemas.microsoft.com/office/drawing/2014/main" id="{75B063F7-6940-4A4E-94A8-7F57E596ADF3}"/>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399" name="Text Box 6">
          <a:extLst>
            <a:ext uri="{FF2B5EF4-FFF2-40B4-BE49-F238E27FC236}">
              <a16:creationId xmlns:a16="http://schemas.microsoft.com/office/drawing/2014/main" id="{2D6155F2-AB21-470B-948D-F6BB9C944457}"/>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400" name="Text Box 4">
          <a:extLst>
            <a:ext uri="{FF2B5EF4-FFF2-40B4-BE49-F238E27FC236}">
              <a16:creationId xmlns:a16="http://schemas.microsoft.com/office/drawing/2014/main" id="{7F8D37D8-CD0E-40FE-BB80-55FCA969620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401" name="Text Box 6">
          <a:extLst>
            <a:ext uri="{FF2B5EF4-FFF2-40B4-BE49-F238E27FC236}">
              <a16:creationId xmlns:a16="http://schemas.microsoft.com/office/drawing/2014/main" id="{F6C65A16-9368-421C-8216-B72860B772A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402" name="Text Box 4">
          <a:extLst>
            <a:ext uri="{FF2B5EF4-FFF2-40B4-BE49-F238E27FC236}">
              <a16:creationId xmlns:a16="http://schemas.microsoft.com/office/drawing/2014/main" id="{75DD9812-ED6B-4868-8862-89C7F0681D41}"/>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403" name="Text Box 6">
          <a:extLst>
            <a:ext uri="{FF2B5EF4-FFF2-40B4-BE49-F238E27FC236}">
              <a16:creationId xmlns:a16="http://schemas.microsoft.com/office/drawing/2014/main" id="{BCD1AC7F-6C65-4372-AAD3-F5C7770C9059}"/>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404" name="Text Box 4">
          <a:extLst>
            <a:ext uri="{FF2B5EF4-FFF2-40B4-BE49-F238E27FC236}">
              <a16:creationId xmlns:a16="http://schemas.microsoft.com/office/drawing/2014/main" id="{F4980397-4393-47E3-9320-62D3705F3FFB}"/>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405" name="Text Box 6">
          <a:extLst>
            <a:ext uri="{FF2B5EF4-FFF2-40B4-BE49-F238E27FC236}">
              <a16:creationId xmlns:a16="http://schemas.microsoft.com/office/drawing/2014/main" id="{3EAAA4A3-CB8B-4565-AD5F-3ECEA306162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406" name="Text Box 4">
          <a:extLst>
            <a:ext uri="{FF2B5EF4-FFF2-40B4-BE49-F238E27FC236}">
              <a16:creationId xmlns:a16="http://schemas.microsoft.com/office/drawing/2014/main" id="{F60040E5-B53E-430A-8C08-D4D2D9A59127}"/>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407" name="Text Box 6">
          <a:extLst>
            <a:ext uri="{FF2B5EF4-FFF2-40B4-BE49-F238E27FC236}">
              <a16:creationId xmlns:a16="http://schemas.microsoft.com/office/drawing/2014/main" id="{F53A9DF8-C260-4508-BB42-6C5DCA6C736C}"/>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408" name="Text Box 4">
          <a:extLst>
            <a:ext uri="{FF2B5EF4-FFF2-40B4-BE49-F238E27FC236}">
              <a16:creationId xmlns:a16="http://schemas.microsoft.com/office/drawing/2014/main" id="{ADFFFC35-A496-4222-A9B0-726636C9883F}"/>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409" name="Text Box 6">
          <a:extLst>
            <a:ext uri="{FF2B5EF4-FFF2-40B4-BE49-F238E27FC236}">
              <a16:creationId xmlns:a16="http://schemas.microsoft.com/office/drawing/2014/main" id="{9F2C8D8E-06EC-4CD4-9F58-B2735F325029}"/>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410" name="Text Box 4">
          <a:extLst>
            <a:ext uri="{FF2B5EF4-FFF2-40B4-BE49-F238E27FC236}">
              <a16:creationId xmlns:a16="http://schemas.microsoft.com/office/drawing/2014/main" id="{BB09F94D-2DC4-4BD3-AA0C-B17FACA42FB1}"/>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411" name="Text Box 6">
          <a:extLst>
            <a:ext uri="{FF2B5EF4-FFF2-40B4-BE49-F238E27FC236}">
              <a16:creationId xmlns:a16="http://schemas.microsoft.com/office/drawing/2014/main" id="{69A1A584-5F5F-4286-9D43-6FA29311B73D}"/>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412" name="Text Box 4">
          <a:extLst>
            <a:ext uri="{FF2B5EF4-FFF2-40B4-BE49-F238E27FC236}">
              <a16:creationId xmlns:a16="http://schemas.microsoft.com/office/drawing/2014/main" id="{18EAC6A2-74B7-4892-80AF-5A4F17734A2F}"/>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413" name="Text Box 6">
          <a:extLst>
            <a:ext uri="{FF2B5EF4-FFF2-40B4-BE49-F238E27FC236}">
              <a16:creationId xmlns:a16="http://schemas.microsoft.com/office/drawing/2014/main" id="{3510DA77-9CAB-4415-AFA1-B11F41ACA0FF}"/>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414" name="Text Box 4">
          <a:extLst>
            <a:ext uri="{FF2B5EF4-FFF2-40B4-BE49-F238E27FC236}">
              <a16:creationId xmlns:a16="http://schemas.microsoft.com/office/drawing/2014/main" id="{30A5A201-4875-4CF0-9553-76B9FE1D94F5}"/>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415" name="Text Box 6">
          <a:extLst>
            <a:ext uri="{FF2B5EF4-FFF2-40B4-BE49-F238E27FC236}">
              <a16:creationId xmlns:a16="http://schemas.microsoft.com/office/drawing/2014/main" id="{FFBF6FC1-75A8-4966-AF00-80ABAD24C390}"/>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416" name="Text Box 4">
          <a:extLst>
            <a:ext uri="{FF2B5EF4-FFF2-40B4-BE49-F238E27FC236}">
              <a16:creationId xmlns:a16="http://schemas.microsoft.com/office/drawing/2014/main" id="{A72D5A81-9E48-4061-9A8B-E0303D1D6B37}"/>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417" name="Text Box 6">
          <a:extLst>
            <a:ext uri="{FF2B5EF4-FFF2-40B4-BE49-F238E27FC236}">
              <a16:creationId xmlns:a16="http://schemas.microsoft.com/office/drawing/2014/main" id="{339A08F1-BFB7-4104-97C9-F5BDEE807A16}"/>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418" name="Text Box 4">
          <a:extLst>
            <a:ext uri="{FF2B5EF4-FFF2-40B4-BE49-F238E27FC236}">
              <a16:creationId xmlns:a16="http://schemas.microsoft.com/office/drawing/2014/main" id="{DD666BAA-0412-435C-AD48-A48382007B99}"/>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419" name="Text Box 6">
          <a:extLst>
            <a:ext uri="{FF2B5EF4-FFF2-40B4-BE49-F238E27FC236}">
              <a16:creationId xmlns:a16="http://schemas.microsoft.com/office/drawing/2014/main" id="{B0E55E32-F22B-4A75-AAAE-18930B1177AC}"/>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420" name="Text Box 4">
          <a:extLst>
            <a:ext uri="{FF2B5EF4-FFF2-40B4-BE49-F238E27FC236}">
              <a16:creationId xmlns:a16="http://schemas.microsoft.com/office/drawing/2014/main" id="{88317921-F172-46F1-B9F0-43D59FEFE99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421" name="Text Box 6">
          <a:extLst>
            <a:ext uri="{FF2B5EF4-FFF2-40B4-BE49-F238E27FC236}">
              <a16:creationId xmlns:a16="http://schemas.microsoft.com/office/drawing/2014/main" id="{321B93DD-B8FB-4000-8CEC-802CA37B6BF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422" name="Text Box 4">
          <a:extLst>
            <a:ext uri="{FF2B5EF4-FFF2-40B4-BE49-F238E27FC236}">
              <a16:creationId xmlns:a16="http://schemas.microsoft.com/office/drawing/2014/main" id="{B53878E3-839A-4A75-8A47-3B52F34BED77}"/>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423" name="Text Box 6">
          <a:extLst>
            <a:ext uri="{FF2B5EF4-FFF2-40B4-BE49-F238E27FC236}">
              <a16:creationId xmlns:a16="http://schemas.microsoft.com/office/drawing/2014/main" id="{5E2F7988-FD91-4528-82BC-EBFB9C98BA8E}"/>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424" name="Text Box 4">
          <a:extLst>
            <a:ext uri="{FF2B5EF4-FFF2-40B4-BE49-F238E27FC236}">
              <a16:creationId xmlns:a16="http://schemas.microsoft.com/office/drawing/2014/main" id="{7BF258B9-5841-41CA-B54F-E13350AD56CB}"/>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425" name="Text Box 6">
          <a:extLst>
            <a:ext uri="{FF2B5EF4-FFF2-40B4-BE49-F238E27FC236}">
              <a16:creationId xmlns:a16="http://schemas.microsoft.com/office/drawing/2014/main" id="{0781BB98-3292-4623-B604-49DA4042564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426" name="Text Box 4">
          <a:extLst>
            <a:ext uri="{FF2B5EF4-FFF2-40B4-BE49-F238E27FC236}">
              <a16:creationId xmlns:a16="http://schemas.microsoft.com/office/drawing/2014/main" id="{674701CB-1F45-4F90-8A47-0EDBEAFE0235}"/>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427" name="Text Box 6">
          <a:extLst>
            <a:ext uri="{FF2B5EF4-FFF2-40B4-BE49-F238E27FC236}">
              <a16:creationId xmlns:a16="http://schemas.microsoft.com/office/drawing/2014/main" id="{5106FADE-15E9-4308-9DB9-898667A4B70A}"/>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428" name="Text Box 4">
          <a:extLst>
            <a:ext uri="{FF2B5EF4-FFF2-40B4-BE49-F238E27FC236}">
              <a16:creationId xmlns:a16="http://schemas.microsoft.com/office/drawing/2014/main" id="{8406F0F9-0E29-4E4F-8905-A09ACC64132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429" name="Text Box 6">
          <a:extLst>
            <a:ext uri="{FF2B5EF4-FFF2-40B4-BE49-F238E27FC236}">
              <a16:creationId xmlns:a16="http://schemas.microsoft.com/office/drawing/2014/main" id="{21B8279D-6BC3-4598-BA32-54B4F30224D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430" name="Text Box 4">
          <a:extLst>
            <a:ext uri="{FF2B5EF4-FFF2-40B4-BE49-F238E27FC236}">
              <a16:creationId xmlns:a16="http://schemas.microsoft.com/office/drawing/2014/main" id="{43F496DC-EEF3-427E-B138-30F0E6D564A4}"/>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431" name="Text Box 6">
          <a:extLst>
            <a:ext uri="{FF2B5EF4-FFF2-40B4-BE49-F238E27FC236}">
              <a16:creationId xmlns:a16="http://schemas.microsoft.com/office/drawing/2014/main" id="{27AE1BBD-37D3-4CB0-928F-863612FD1B8B}"/>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432" name="Text Box 4">
          <a:extLst>
            <a:ext uri="{FF2B5EF4-FFF2-40B4-BE49-F238E27FC236}">
              <a16:creationId xmlns:a16="http://schemas.microsoft.com/office/drawing/2014/main" id="{4F8CFE36-AA9C-4ADE-89AA-AA5F3C565011}"/>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433" name="Text Box 6">
          <a:extLst>
            <a:ext uri="{FF2B5EF4-FFF2-40B4-BE49-F238E27FC236}">
              <a16:creationId xmlns:a16="http://schemas.microsoft.com/office/drawing/2014/main" id="{8247F890-2F7E-423C-B793-FAFBE8B88E05}"/>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434" name="Text Box 4">
          <a:extLst>
            <a:ext uri="{FF2B5EF4-FFF2-40B4-BE49-F238E27FC236}">
              <a16:creationId xmlns:a16="http://schemas.microsoft.com/office/drawing/2014/main" id="{04B3413E-8036-499D-BD4D-7EDBABA5350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435" name="Text Box 6">
          <a:extLst>
            <a:ext uri="{FF2B5EF4-FFF2-40B4-BE49-F238E27FC236}">
              <a16:creationId xmlns:a16="http://schemas.microsoft.com/office/drawing/2014/main" id="{7747FB0D-2B42-4C6E-8C26-31A0B6ABC97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436" name="Text Box 4">
          <a:extLst>
            <a:ext uri="{FF2B5EF4-FFF2-40B4-BE49-F238E27FC236}">
              <a16:creationId xmlns:a16="http://schemas.microsoft.com/office/drawing/2014/main" id="{ABEC39E3-E36E-404D-871B-C448DAECBF13}"/>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437" name="Text Box 6">
          <a:extLst>
            <a:ext uri="{FF2B5EF4-FFF2-40B4-BE49-F238E27FC236}">
              <a16:creationId xmlns:a16="http://schemas.microsoft.com/office/drawing/2014/main" id="{4F50ED68-E308-43F7-B579-79E9BB890B09}"/>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438" name="Text Box 4">
          <a:extLst>
            <a:ext uri="{FF2B5EF4-FFF2-40B4-BE49-F238E27FC236}">
              <a16:creationId xmlns:a16="http://schemas.microsoft.com/office/drawing/2014/main" id="{8B42F7F8-66C3-4B95-B1A3-850CE083B79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439" name="Text Box 6">
          <a:extLst>
            <a:ext uri="{FF2B5EF4-FFF2-40B4-BE49-F238E27FC236}">
              <a16:creationId xmlns:a16="http://schemas.microsoft.com/office/drawing/2014/main" id="{1F08FB8F-89A1-455C-9248-134D8AD8CA7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440" name="Text Box 4">
          <a:extLst>
            <a:ext uri="{FF2B5EF4-FFF2-40B4-BE49-F238E27FC236}">
              <a16:creationId xmlns:a16="http://schemas.microsoft.com/office/drawing/2014/main" id="{A86A9641-1800-4073-90C9-48FEBE3B3609}"/>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441" name="Text Box 6">
          <a:extLst>
            <a:ext uri="{FF2B5EF4-FFF2-40B4-BE49-F238E27FC236}">
              <a16:creationId xmlns:a16="http://schemas.microsoft.com/office/drawing/2014/main" id="{C4467BB4-3F3E-4041-BB64-943FDCBBD09D}"/>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442" name="Text Box 4">
          <a:extLst>
            <a:ext uri="{FF2B5EF4-FFF2-40B4-BE49-F238E27FC236}">
              <a16:creationId xmlns:a16="http://schemas.microsoft.com/office/drawing/2014/main" id="{9A8134A3-BA9B-445D-B147-C49231CD57A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443" name="Text Box 6">
          <a:extLst>
            <a:ext uri="{FF2B5EF4-FFF2-40B4-BE49-F238E27FC236}">
              <a16:creationId xmlns:a16="http://schemas.microsoft.com/office/drawing/2014/main" id="{E142E70C-4FD0-4608-8B49-25FCF54FA61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444" name="Text Box 4">
          <a:extLst>
            <a:ext uri="{FF2B5EF4-FFF2-40B4-BE49-F238E27FC236}">
              <a16:creationId xmlns:a16="http://schemas.microsoft.com/office/drawing/2014/main" id="{FB8E7FB2-3A85-46EB-A1C6-6C9EB0D1DB09}"/>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445" name="Text Box 6">
          <a:extLst>
            <a:ext uri="{FF2B5EF4-FFF2-40B4-BE49-F238E27FC236}">
              <a16:creationId xmlns:a16="http://schemas.microsoft.com/office/drawing/2014/main" id="{1CD5A53F-D700-4841-9877-705C2A7B8E1F}"/>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446" name="Text Box 4">
          <a:extLst>
            <a:ext uri="{FF2B5EF4-FFF2-40B4-BE49-F238E27FC236}">
              <a16:creationId xmlns:a16="http://schemas.microsoft.com/office/drawing/2014/main" id="{D53052F1-2CF1-4C83-B57B-1C75BC25CD9C}"/>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447" name="Text Box 6">
          <a:extLst>
            <a:ext uri="{FF2B5EF4-FFF2-40B4-BE49-F238E27FC236}">
              <a16:creationId xmlns:a16="http://schemas.microsoft.com/office/drawing/2014/main" id="{992BFBE6-3F41-4A4C-9A40-51666182E01E}"/>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448" name="Text Box 4">
          <a:extLst>
            <a:ext uri="{FF2B5EF4-FFF2-40B4-BE49-F238E27FC236}">
              <a16:creationId xmlns:a16="http://schemas.microsoft.com/office/drawing/2014/main" id="{A06278EE-8A01-4532-9F65-88AE270A632A}"/>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449" name="Text Box 6">
          <a:extLst>
            <a:ext uri="{FF2B5EF4-FFF2-40B4-BE49-F238E27FC236}">
              <a16:creationId xmlns:a16="http://schemas.microsoft.com/office/drawing/2014/main" id="{DF0E068C-496A-4CF3-85D7-E65D361DC470}"/>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450" name="Text Box 4">
          <a:extLst>
            <a:ext uri="{FF2B5EF4-FFF2-40B4-BE49-F238E27FC236}">
              <a16:creationId xmlns:a16="http://schemas.microsoft.com/office/drawing/2014/main" id="{58C343EF-C520-4395-9C9E-93AC9453031E}"/>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451" name="Text Box 6">
          <a:extLst>
            <a:ext uri="{FF2B5EF4-FFF2-40B4-BE49-F238E27FC236}">
              <a16:creationId xmlns:a16="http://schemas.microsoft.com/office/drawing/2014/main" id="{65019346-94FB-4126-8ED3-AA8E507D4BB2}"/>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452" name="Text Box 4">
          <a:extLst>
            <a:ext uri="{FF2B5EF4-FFF2-40B4-BE49-F238E27FC236}">
              <a16:creationId xmlns:a16="http://schemas.microsoft.com/office/drawing/2014/main" id="{6B3B4BEF-9EAC-4A03-BC32-CE8919BA488C}"/>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453" name="Text Box 6">
          <a:extLst>
            <a:ext uri="{FF2B5EF4-FFF2-40B4-BE49-F238E27FC236}">
              <a16:creationId xmlns:a16="http://schemas.microsoft.com/office/drawing/2014/main" id="{04181B87-A750-4034-A080-6A690F021559}"/>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454" name="Text Box 4">
          <a:extLst>
            <a:ext uri="{FF2B5EF4-FFF2-40B4-BE49-F238E27FC236}">
              <a16:creationId xmlns:a16="http://schemas.microsoft.com/office/drawing/2014/main" id="{0FA29D11-0375-4E15-B72E-9F98312662C2}"/>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455" name="Text Box 6">
          <a:extLst>
            <a:ext uri="{FF2B5EF4-FFF2-40B4-BE49-F238E27FC236}">
              <a16:creationId xmlns:a16="http://schemas.microsoft.com/office/drawing/2014/main" id="{240FD529-971F-4AA2-B739-5607CEB32983}"/>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456" name="Text Box 4">
          <a:extLst>
            <a:ext uri="{FF2B5EF4-FFF2-40B4-BE49-F238E27FC236}">
              <a16:creationId xmlns:a16="http://schemas.microsoft.com/office/drawing/2014/main" id="{100B98A5-4F05-4276-8AD6-BDDE40BDF769}"/>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457" name="Text Box 6">
          <a:extLst>
            <a:ext uri="{FF2B5EF4-FFF2-40B4-BE49-F238E27FC236}">
              <a16:creationId xmlns:a16="http://schemas.microsoft.com/office/drawing/2014/main" id="{BDE5D431-C28F-43E0-AB52-AC517473C374}"/>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458" name="Text Box 4">
          <a:extLst>
            <a:ext uri="{FF2B5EF4-FFF2-40B4-BE49-F238E27FC236}">
              <a16:creationId xmlns:a16="http://schemas.microsoft.com/office/drawing/2014/main" id="{979CEE09-C09B-41C8-87B8-2CD500243505}"/>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459" name="Text Box 6">
          <a:extLst>
            <a:ext uri="{FF2B5EF4-FFF2-40B4-BE49-F238E27FC236}">
              <a16:creationId xmlns:a16="http://schemas.microsoft.com/office/drawing/2014/main" id="{67FEB521-AC84-4F0F-8730-4CA384F80F0D}"/>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460" name="Text Box 4">
          <a:extLst>
            <a:ext uri="{FF2B5EF4-FFF2-40B4-BE49-F238E27FC236}">
              <a16:creationId xmlns:a16="http://schemas.microsoft.com/office/drawing/2014/main" id="{3D299BA0-E02D-4389-97DB-2AC8353C0CD4}"/>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461" name="Text Box 6">
          <a:extLst>
            <a:ext uri="{FF2B5EF4-FFF2-40B4-BE49-F238E27FC236}">
              <a16:creationId xmlns:a16="http://schemas.microsoft.com/office/drawing/2014/main" id="{5FD1DDAB-D56A-4942-AD60-8E52713EB616}"/>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462" name="Text Box 4">
          <a:extLst>
            <a:ext uri="{FF2B5EF4-FFF2-40B4-BE49-F238E27FC236}">
              <a16:creationId xmlns:a16="http://schemas.microsoft.com/office/drawing/2014/main" id="{1301EAC9-472B-4E2B-A755-62093B587934}"/>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463" name="Text Box 6">
          <a:extLst>
            <a:ext uri="{FF2B5EF4-FFF2-40B4-BE49-F238E27FC236}">
              <a16:creationId xmlns:a16="http://schemas.microsoft.com/office/drawing/2014/main" id="{7EE5798E-D866-46B3-95D1-F7F94AA8CE67}"/>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464" name="Text Box 4">
          <a:extLst>
            <a:ext uri="{FF2B5EF4-FFF2-40B4-BE49-F238E27FC236}">
              <a16:creationId xmlns:a16="http://schemas.microsoft.com/office/drawing/2014/main" id="{63A52A57-B9D0-4AAE-A728-883AA2A1ED84}"/>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465" name="Text Box 6">
          <a:extLst>
            <a:ext uri="{FF2B5EF4-FFF2-40B4-BE49-F238E27FC236}">
              <a16:creationId xmlns:a16="http://schemas.microsoft.com/office/drawing/2014/main" id="{4038AFAD-C6C8-478C-B0A1-E0FEDAEA9B45}"/>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466" name="Text Box 4">
          <a:extLst>
            <a:ext uri="{FF2B5EF4-FFF2-40B4-BE49-F238E27FC236}">
              <a16:creationId xmlns:a16="http://schemas.microsoft.com/office/drawing/2014/main" id="{D233B029-590A-4683-B60E-49271CF5D64E}"/>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467" name="Text Box 6">
          <a:extLst>
            <a:ext uri="{FF2B5EF4-FFF2-40B4-BE49-F238E27FC236}">
              <a16:creationId xmlns:a16="http://schemas.microsoft.com/office/drawing/2014/main" id="{AF70882C-D870-4F02-A767-FF3672CDED35}"/>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468" name="Text Box 4">
          <a:extLst>
            <a:ext uri="{FF2B5EF4-FFF2-40B4-BE49-F238E27FC236}">
              <a16:creationId xmlns:a16="http://schemas.microsoft.com/office/drawing/2014/main" id="{9ADDF4DA-A726-41DA-9F6A-F0525CD24915}"/>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469" name="Text Box 6">
          <a:extLst>
            <a:ext uri="{FF2B5EF4-FFF2-40B4-BE49-F238E27FC236}">
              <a16:creationId xmlns:a16="http://schemas.microsoft.com/office/drawing/2014/main" id="{AFCAA39A-607F-49D9-850B-6CCD97F72E47}"/>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470" name="Text Box 4">
          <a:extLst>
            <a:ext uri="{FF2B5EF4-FFF2-40B4-BE49-F238E27FC236}">
              <a16:creationId xmlns:a16="http://schemas.microsoft.com/office/drawing/2014/main" id="{32DDE395-51BA-45D3-A7AB-28F8E5C81D2A}"/>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471" name="Text Box 6">
          <a:extLst>
            <a:ext uri="{FF2B5EF4-FFF2-40B4-BE49-F238E27FC236}">
              <a16:creationId xmlns:a16="http://schemas.microsoft.com/office/drawing/2014/main" id="{6EB355EA-3620-477A-A5AC-3E3A16F992E3}"/>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472" name="Text Box 4">
          <a:extLst>
            <a:ext uri="{FF2B5EF4-FFF2-40B4-BE49-F238E27FC236}">
              <a16:creationId xmlns:a16="http://schemas.microsoft.com/office/drawing/2014/main" id="{E27884E0-A23A-4C2C-AABE-68C4CC1B5929}"/>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473" name="Text Box 6">
          <a:extLst>
            <a:ext uri="{FF2B5EF4-FFF2-40B4-BE49-F238E27FC236}">
              <a16:creationId xmlns:a16="http://schemas.microsoft.com/office/drawing/2014/main" id="{B328AFCC-ED62-4D78-A6D2-B6C102B022BE}"/>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474" name="Text Box 4">
          <a:extLst>
            <a:ext uri="{FF2B5EF4-FFF2-40B4-BE49-F238E27FC236}">
              <a16:creationId xmlns:a16="http://schemas.microsoft.com/office/drawing/2014/main" id="{EBD867DE-FCB2-4ED5-9752-2D31FBB8DC28}"/>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475" name="Text Box 6">
          <a:extLst>
            <a:ext uri="{FF2B5EF4-FFF2-40B4-BE49-F238E27FC236}">
              <a16:creationId xmlns:a16="http://schemas.microsoft.com/office/drawing/2014/main" id="{9E5182E2-CEF1-4A93-9A8B-7A4294189AC4}"/>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476" name="Text Box 4">
          <a:extLst>
            <a:ext uri="{FF2B5EF4-FFF2-40B4-BE49-F238E27FC236}">
              <a16:creationId xmlns:a16="http://schemas.microsoft.com/office/drawing/2014/main" id="{B6964ABA-12FD-4A36-91F3-C01A0809AB17}"/>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477" name="Text Box 6">
          <a:extLst>
            <a:ext uri="{FF2B5EF4-FFF2-40B4-BE49-F238E27FC236}">
              <a16:creationId xmlns:a16="http://schemas.microsoft.com/office/drawing/2014/main" id="{77EA74E5-F03C-456E-8129-39399912C5DD}"/>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478" name="Text Box 4">
          <a:extLst>
            <a:ext uri="{FF2B5EF4-FFF2-40B4-BE49-F238E27FC236}">
              <a16:creationId xmlns:a16="http://schemas.microsoft.com/office/drawing/2014/main" id="{E22B6163-5B5E-478E-A790-44B9E4BA043E}"/>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479" name="Text Box 6">
          <a:extLst>
            <a:ext uri="{FF2B5EF4-FFF2-40B4-BE49-F238E27FC236}">
              <a16:creationId xmlns:a16="http://schemas.microsoft.com/office/drawing/2014/main" id="{5F03AD48-C449-4024-BA24-19C5FEE23264}"/>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480" name="Text Box 4">
          <a:extLst>
            <a:ext uri="{FF2B5EF4-FFF2-40B4-BE49-F238E27FC236}">
              <a16:creationId xmlns:a16="http://schemas.microsoft.com/office/drawing/2014/main" id="{49F81DFE-BC63-4DB6-8DE2-8BE522814335}"/>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481" name="Text Box 6">
          <a:extLst>
            <a:ext uri="{FF2B5EF4-FFF2-40B4-BE49-F238E27FC236}">
              <a16:creationId xmlns:a16="http://schemas.microsoft.com/office/drawing/2014/main" id="{7A1E5B85-77F8-4F51-998A-08F8A4D87EDB}"/>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482" name="Text Box 4">
          <a:extLst>
            <a:ext uri="{FF2B5EF4-FFF2-40B4-BE49-F238E27FC236}">
              <a16:creationId xmlns:a16="http://schemas.microsoft.com/office/drawing/2014/main" id="{A90D7685-53E2-4E58-A008-84E6DE3D0A4F}"/>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483" name="Text Box 6">
          <a:extLst>
            <a:ext uri="{FF2B5EF4-FFF2-40B4-BE49-F238E27FC236}">
              <a16:creationId xmlns:a16="http://schemas.microsoft.com/office/drawing/2014/main" id="{82DE1ABC-3423-4376-94B7-7FC1BCCA7E41}"/>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484" name="Text Box 4">
          <a:extLst>
            <a:ext uri="{FF2B5EF4-FFF2-40B4-BE49-F238E27FC236}">
              <a16:creationId xmlns:a16="http://schemas.microsoft.com/office/drawing/2014/main" id="{2D44EF15-9E27-46B5-8A7C-A9AEA3A7623B}"/>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485" name="Text Box 6">
          <a:extLst>
            <a:ext uri="{FF2B5EF4-FFF2-40B4-BE49-F238E27FC236}">
              <a16:creationId xmlns:a16="http://schemas.microsoft.com/office/drawing/2014/main" id="{9BDCEE95-0CA0-45FB-9D4E-5E331E3B25D6}"/>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486" name="Text Box 4">
          <a:extLst>
            <a:ext uri="{FF2B5EF4-FFF2-40B4-BE49-F238E27FC236}">
              <a16:creationId xmlns:a16="http://schemas.microsoft.com/office/drawing/2014/main" id="{1195D471-3175-4E40-ADC4-AA2BD54609ED}"/>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487" name="Text Box 6">
          <a:extLst>
            <a:ext uri="{FF2B5EF4-FFF2-40B4-BE49-F238E27FC236}">
              <a16:creationId xmlns:a16="http://schemas.microsoft.com/office/drawing/2014/main" id="{C91C5761-21DC-4A89-B585-92646FB3788D}"/>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488" name="Text Box 4">
          <a:extLst>
            <a:ext uri="{FF2B5EF4-FFF2-40B4-BE49-F238E27FC236}">
              <a16:creationId xmlns:a16="http://schemas.microsoft.com/office/drawing/2014/main" id="{44CF673A-240D-428F-B2AA-0DF506D7EA53}"/>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489" name="Text Box 6">
          <a:extLst>
            <a:ext uri="{FF2B5EF4-FFF2-40B4-BE49-F238E27FC236}">
              <a16:creationId xmlns:a16="http://schemas.microsoft.com/office/drawing/2014/main" id="{0FF1AEC8-FA79-401B-A02D-25E0821B161E}"/>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490" name="Text Box 4">
          <a:extLst>
            <a:ext uri="{FF2B5EF4-FFF2-40B4-BE49-F238E27FC236}">
              <a16:creationId xmlns:a16="http://schemas.microsoft.com/office/drawing/2014/main" id="{CB70D28C-5BA7-4D60-A5BA-B5981C673667}"/>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491" name="Text Box 6">
          <a:extLst>
            <a:ext uri="{FF2B5EF4-FFF2-40B4-BE49-F238E27FC236}">
              <a16:creationId xmlns:a16="http://schemas.microsoft.com/office/drawing/2014/main" id="{9ACAC035-E7D3-4B47-8640-81573232BEF1}"/>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492" name="Text Box 4">
          <a:extLst>
            <a:ext uri="{FF2B5EF4-FFF2-40B4-BE49-F238E27FC236}">
              <a16:creationId xmlns:a16="http://schemas.microsoft.com/office/drawing/2014/main" id="{E51169BA-CDD8-4371-B567-42BFDF01F2E7}"/>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493" name="Text Box 6">
          <a:extLst>
            <a:ext uri="{FF2B5EF4-FFF2-40B4-BE49-F238E27FC236}">
              <a16:creationId xmlns:a16="http://schemas.microsoft.com/office/drawing/2014/main" id="{F932C43F-D80A-4C6E-AF1B-849AAD629AA4}"/>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494" name="Text Box 4">
          <a:extLst>
            <a:ext uri="{FF2B5EF4-FFF2-40B4-BE49-F238E27FC236}">
              <a16:creationId xmlns:a16="http://schemas.microsoft.com/office/drawing/2014/main" id="{D84EE728-B6B1-4A19-BB2C-66ED0AA08AA1}"/>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495" name="Text Box 6">
          <a:extLst>
            <a:ext uri="{FF2B5EF4-FFF2-40B4-BE49-F238E27FC236}">
              <a16:creationId xmlns:a16="http://schemas.microsoft.com/office/drawing/2014/main" id="{5BC54EB9-B975-4039-8CC0-BD90CFA5C7B4}"/>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496" name="Text Box 4">
          <a:extLst>
            <a:ext uri="{FF2B5EF4-FFF2-40B4-BE49-F238E27FC236}">
              <a16:creationId xmlns:a16="http://schemas.microsoft.com/office/drawing/2014/main" id="{69FAE1A5-8BE5-4B67-A2D8-65F24728E57E}"/>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497" name="Text Box 6">
          <a:extLst>
            <a:ext uri="{FF2B5EF4-FFF2-40B4-BE49-F238E27FC236}">
              <a16:creationId xmlns:a16="http://schemas.microsoft.com/office/drawing/2014/main" id="{81F3CCBF-2DF3-4386-8E34-7AC2D5CB5744}"/>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498" name="Text Box 4">
          <a:extLst>
            <a:ext uri="{FF2B5EF4-FFF2-40B4-BE49-F238E27FC236}">
              <a16:creationId xmlns:a16="http://schemas.microsoft.com/office/drawing/2014/main" id="{9BDEC1FC-A1C7-4D67-8406-6D60C35084CC}"/>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499" name="Text Box 6">
          <a:extLst>
            <a:ext uri="{FF2B5EF4-FFF2-40B4-BE49-F238E27FC236}">
              <a16:creationId xmlns:a16="http://schemas.microsoft.com/office/drawing/2014/main" id="{F3AB0BE2-2EFE-4A75-B549-28B2462EFD9F}"/>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500" name="Text Box 4">
          <a:extLst>
            <a:ext uri="{FF2B5EF4-FFF2-40B4-BE49-F238E27FC236}">
              <a16:creationId xmlns:a16="http://schemas.microsoft.com/office/drawing/2014/main" id="{6BA1C6EE-B052-4A15-8176-245912B36DF0}"/>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501" name="Text Box 6">
          <a:extLst>
            <a:ext uri="{FF2B5EF4-FFF2-40B4-BE49-F238E27FC236}">
              <a16:creationId xmlns:a16="http://schemas.microsoft.com/office/drawing/2014/main" id="{C25D04FC-6535-4E2E-BFDA-6670196738BA}"/>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7502" name="Text Box 6">
          <a:extLst>
            <a:ext uri="{FF2B5EF4-FFF2-40B4-BE49-F238E27FC236}">
              <a16:creationId xmlns:a16="http://schemas.microsoft.com/office/drawing/2014/main" id="{0E45A2DF-D5CD-47DE-83EB-BF783FFB18B3}"/>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503" name="Text Box 4">
          <a:extLst>
            <a:ext uri="{FF2B5EF4-FFF2-40B4-BE49-F238E27FC236}">
              <a16:creationId xmlns:a16="http://schemas.microsoft.com/office/drawing/2014/main" id="{E975168F-4EE8-4DEA-A640-319D71594AD3}"/>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504" name="Text Box 6">
          <a:extLst>
            <a:ext uri="{FF2B5EF4-FFF2-40B4-BE49-F238E27FC236}">
              <a16:creationId xmlns:a16="http://schemas.microsoft.com/office/drawing/2014/main" id="{BE57EE48-F1C3-443C-8B2C-EA0792A0A143}"/>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505" name="Text Box 4">
          <a:extLst>
            <a:ext uri="{FF2B5EF4-FFF2-40B4-BE49-F238E27FC236}">
              <a16:creationId xmlns:a16="http://schemas.microsoft.com/office/drawing/2014/main" id="{D85509EC-95B3-4653-8B0C-33385C474717}"/>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506" name="Text Box 6">
          <a:extLst>
            <a:ext uri="{FF2B5EF4-FFF2-40B4-BE49-F238E27FC236}">
              <a16:creationId xmlns:a16="http://schemas.microsoft.com/office/drawing/2014/main" id="{0569CCC2-1BB1-4884-92E6-B8C9FDDDE5CF}"/>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507" name="Text Box 4">
          <a:extLst>
            <a:ext uri="{FF2B5EF4-FFF2-40B4-BE49-F238E27FC236}">
              <a16:creationId xmlns:a16="http://schemas.microsoft.com/office/drawing/2014/main" id="{9767CB40-5DC5-480C-B702-338AF94866E1}"/>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508" name="Text Box 6">
          <a:extLst>
            <a:ext uri="{FF2B5EF4-FFF2-40B4-BE49-F238E27FC236}">
              <a16:creationId xmlns:a16="http://schemas.microsoft.com/office/drawing/2014/main" id="{0FCA149D-AA4A-42CC-AB88-8EEB9364FE7C}"/>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509" name="Text Box 4">
          <a:extLst>
            <a:ext uri="{FF2B5EF4-FFF2-40B4-BE49-F238E27FC236}">
              <a16:creationId xmlns:a16="http://schemas.microsoft.com/office/drawing/2014/main" id="{E0C7AB9D-33DA-4C3C-8E40-314576C73051}"/>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510" name="Text Box 6">
          <a:extLst>
            <a:ext uri="{FF2B5EF4-FFF2-40B4-BE49-F238E27FC236}">
              <a16:creationId xmlns:a16="http://schemas.microsoft.com/office/drawing/2014/main" id="{77D0139A-2E37-42BF-911D-ACF73DDA96C5}"/>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7511" name="Text Box 6">
          <a:extLst>
            <a:ext uri="{FF2B5EF4-FFF2-40B4-BE49-F238E27FC236}">
              <a16:creationId xmlns:a16="http://schemas.microsoft.com/office/drawing/2014/main" id="{DCED5956-CAB8-4DA1-AA5B-21832AC0089B}"/>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512" name="Text Box 4">
          <a:extLst>
            <a:ext uri="{FF2B5EF4-FFF2-40B4-BE49-F238E27FC236}">
              <a16:creationId xmlns:a16="http://schemas.microsoft.com/office/drawing/2014/main" id="{242EEEA2-E2ED-4AF4-AFD6-4230D627134D}"/>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513" name="Text Box 6">
          <a:extLst>
            <a:ext uri="{FF2B5EF4-FFF2-40B4-BE49-F238E27FC236}">
              <a16:creationId xmlns:a16="http://schemas.microsoft.com/office/drawing/2014/main" id="{9B9792DF-6C52-4102-AB81-0636B11A1922}"/>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514" name="Text Box 4">
          <a:extLst>
            <a:ext uri="{FF2B5EF4-FFF2-40B4-BE49-F238E27FC236}">
              <a16:creationId xmlns:a16="http://schemas.microsoft.com/office/drawing/2014/main" id="{33F35EF1-E2C5-4717-AE98-E03979D640C2}"/>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515" name="Text Box 6">
          <a:extLst>
            <a:ext uri="{FF2B5EF4-FFF2-40B4-BE49-F238E27FC236}">
              <a16:creationId xmlns:a16="http://schemas.microsoft.com/office/drawing/2014/main" id="{08021F80-6DF7-487D-A074-88F98F6A5870}"/>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516" name="Text Box 4">
          <a:extLst>
            <a:ext uri="{FF2B5EF4-FFF2-40B4-BE49-F238E27FC236}">
              <a16:creationId xmlns:a16="http://schemas.microsoft.com/office/drawing/2014/main" id="{FC75D852-A849-4C91-99A4-9E5D4620B93F}"/>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517" name="Text Box 6">
          <a:extLst>
            <a:ext uri="{FF2B5EF4-FFF2-40B4-BE49-F238E27FC236}">
              <a16:creationId xmlns:a16="http://schemas.microsoft.com/office/drawing/2014/main" id="{69ABF8AA-6034-4E9F-9B55-759BABBD51D6}"/>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518" name="Text Box 4">
          <a:extLst>
            <a:ext uri="{FF2B5EF4-FFF2-40B4-BE49-F238E27FC236}">
              <a16:creationId xmlns:a16="http://schemas.microsoft.com/office/drawing/2014/main" id="{8DC81178-AF05-4669-A060-FD5619B13C89}"/>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519" name="Text Box 6">
          <a:extLst>
            <a:ext uri="{FF2B5EF4-FFF2-40B4-BE49-F238E27FC236}">
              <a16:creationId xmlns:a16="http://schemas.microsoft.com/office/drawing/2014/main" id="{87F77003-34A0-4744-82C6-2FFD5371AAED}"/>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520" name="Text Box 4">
          <a:extLst>
            <a:ext uri="{FF2B5EF4-FFF2-40B4-BE49-F238E27FC236}">
              <a16:creationId xmlns:a16="http://schemas.microsoft.com/office/drawing/2014/main" id="{70BF241D-CC87-475D-B17D-282308CFBA97}"/>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521" name="Text Box 6">
          <a:extLst>
            <a:ext uri="{FF2B5EF4-FFF2-40B4-BE49-F238E27FC236}">
              <a16:creationId xmlns:a16="http://schemas.microsoft.com/office/drawing/2014/main" id="{8FB84A1B-445F-4AFA-8427-24FE7E4FF928}"/>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522" name="Text Box 4">
          <a:extLst>
            <a:ext uri="{FF2B5EF4-FFF2-40B4-BE49-F238E27FC236}">
              <a16:creationId xmlns:a16="http://schemas.microsoft.com/office/drawing/2014/main" id="{B35E8064-FC05-457E-B45D-F135AEFD2266}"/>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523" name="Text Box 6">
          <a:extLst>
            <a:ext uri="{FF2B5EF4-FFF2-40B4-BE49-F238E27FC236}">
              <a16:creationId xmlns:a16="http://schemas.microsoft.com/office/drawing/2014/main" id="{B5E06F4F-2CF1-4DD2-870D-5A266469D0D6}"/>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24" name="Text Box 4">
          <a:extLst>
            <a:ext uri="{FF2B5EF4-FFF2-40B4-BE49-F238E27FC236}">
              <a16:creationId xmlns:a16="http://schemas.microsoft.com/office/drawing/2014/main" id="{F2CBA4CE-0B52-406E-9524-5535D6B7E67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25" name="Text Box 6">
          <a:extLst>
            <a:ext uri="{FF2B5EF4-FFF2-40B4-BE49-F238E27FC236}">
              <a16:creationId xmlns:a16="http://schemas.microsoft.com/office/drawing/2014/main" id="{03555AD4-3677-433F-B398-27096C8D9902}"/>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526" name="Text Box 4">
          <a:extLst>
            <a:ext uri="{FF2B5EF4-FFF2-40B4-BE49-F238E27FC236}">
              <a16:creationId xmlns:a16="http://schemas.microsoft.com/office/drawing/2014/main" id="{5D27C3FF-EFD5-49F1-9D4E-B37DE2870D10}"/>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527" name="Text Box 6">
          <a:extLst>
            <a:ext uri="{FF2B5EF4-FFF2-40B4-BE49-F238E27FC236}">
              <a16:creationId xmlns:a16="http://schemas.microsoft.com/office/drawing/2014/main" id="{455303D4-18EB-4FB2-81C9-E9E88E9102AE}"/>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28" name="Text Box 4">
          <a:extLst>
            <a:ext uri="{FF2B5EF4-FFF2-40B4-BE49-F238E27FC236}">
              <a16:creationId xmlns:a16="http://schemas.microsoft.com/office/drawing/2014/main" id="{06E0757E-74FF-4A0C-B2DB-DA7231A6F83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29" name="Text Box 6">
          <a:extLst>
            <a:ext uri="{FF2B5EF4-FFF2-40B4-BE49-F238E27FC236}">
              <a16:creationId xmlns:a16="http://schemas.microsoft.com/office/drawing/2014/main" id="{B852DAA5-5075-44B0-8B40-0DBB0311886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530" name="Text Box 4">
          <a:extLst>
            <a:ext uri="{FF2B5EF4-FFF2-40B4-BE49-F238E27FC236}">
              <a16:creationId xmlns:a16="http://schemas.microsoft.com/office/drawing/2014/main" id="{73110CAC-5689-4E19-B3F7-E631E7BC9063}"/>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531" name="Text Box 6">
          <a:extLst>
            <a:ext uri="{FF2B5EF4-FFF2-40B4-BE49-F238E27FC236}">
              <a16:creationId xmlns:a16="http://schemas.microsoft.com/office/drawing/2014/main" id="{5271CE18-C357-4031-8952-E327855B3BF7}"/>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32" name="Text Box 4">
          <a:extLst>
            <a:ext uri="{FF2B5EF4-FFF2-40B4-BE49-F238E27FC236}">
              <a16:creationId xmlns:a16="http://schemas.microsoft.com/office/drawing/2014/main" id="{50F22C4E-F7CB-4790-BB84-18B4DD2AA60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33" name="Text Box 6">
          <a:extLst>
            <a:ext uri="{FF2B5EF4-FFF2-40B4-BE49-F238E27FC236}">
              <a16:creationId xmlns:a16="http://schemas.microsoft.com/office/drawing/2014/main" id="{99C776DA-2268-4B0E-A044-1462ACFD41C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534" name="Text Box 4">
          <a:extLst>
            <a:ext uri="{FF2B5EF4-FFF2-40B4-BE49-F238E27FC236}">
              <a16:creationId xmlns:a16="http://schemas.microsoft.com/office/drawing/2014/main" id="{2F6EBA22-640A-4B73-9D8B-80FC03EEE909}"/>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535" name="Text Box 6">
          <a:extLst>
            <a:ext uri="{FF2B5EF4-FFF2-40B4-BE49-F238E27FC236}">
              <a16:creationId xmlns:a16="http://schemas.microsoft.com/office/drawing/2014/main" id="{9622C339-D896-48AE-8495-23CD24C36E9A}"/>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536" name="Text Box 4">
          <a:extLst>
            <a:ext uri="{FF2B5EF4-FFF2-40B4-BE49-F238E27FC236}">
              <a16:creationId xmlns:a16="http://schemas.microsoft.com/office/drawing/2014/main" id="{81BB23DB-E058-4890-94D0-9060781BB55B}"/>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537" name="Text Box 6">
          <a:extLst>
            <a:ext uri="{FF2B5EF4-FFF2-40B4-BE49-F238E27FC236}">
              <a16:creationId xmlns:a16="http://schemas.microsoft.com/office/drawing/2014/main" id="{AA4C1DA1-6AFB-40ED-9C92-6E23EBCE74E8}"/>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38" name="Text Box 4">
          <a:extLst>
            <a:ext uri="{FF2B5EF4-FFF2-40B4-BE49-F238E27FC236}">
              <a16:creationId xmlns:a16="http://schemas.microsoft.com/office/drawing/2014/main" id="{EBE17B0D-E5CB-4B36-9C85-8DE8D41D145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39" name="Text Box 6">
          <a:extLst>
            <a:ext uri="{FF2B5EF4-FFF2-40B4-BE49-F238E27FC236}">
              <a16:creationId xmlns:a16="http://schemas.microsoft.com/office/drawing/2014/main" id="{507EF2D8-D05B-48FD-BDE7-52588BB1EC2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540" name="Text Box 4">
          <a:extLst>
            <a:ext uri="{FF2B5EF4-FFF2-40B4-BE49-F238E27FC236}">
              <a16:creationId xmlns:a16="http://schemas.microsoft.com/office/drawing/2014/main" id="{F1DEF504-2E93-4E1B-A5E3-00DF02E07D6D}"/>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541" name="Text Box 6">
          <a:extLst>
            <a:ext uri="{FF2B5EF4-FFF2-40B4-BE49-F238E27FC236}">
              <a16:creationId xmlns:a16="http://schemas.microsoft.com/office/drawing/2014/main" id="{FAEC2B01-AFEC-47F9-8E6D-7BB27592A06A}"/>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42" name="Text Box 4">
          <a:extLst>
            <a:ext uri="{FF2B5EF4-FFF2-40B4-BE49-F238E27FC236}">
              <a16:creationId xmlns:a16="http://schemas.microsoft.com/office/drawing/2014/main" id="{228CAEC5-ED88-43C8-A86F-96D77D8B2A7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43" name="Text Box 6">
          <a:extLst>
            <a:ext uri="{FF2B5EF4-FFF2-40B4-BE49-F238E27FC236}">
              <a16:creationId xmlns:a16="http://schemas.microsoft.com/office/drawing/2014/main" id="{3401480F-6506-4028-979F-47DF4CEDA1B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544" name="Text Box 4">
          <a:extLst>
            <a:ext uri="{FF2B5EF4-FFF2-40B4-BE49-F238E27FC236}">
              <a16:creationId xmlns:a16="http://schemas.microsoft.com/office/drawing/2014/main" id="{053C94A6-B07A-4145-A44C-7F6370FA590B}"/>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545" name="Text Box 6">
          <a:extLst>
            <a:ext uri="{FF2B5EF4-FFF2-40B4-BE49-F238E27FC236}">
              <a16:creationId xmlns:a16="http://schemas.microsoft.com/office/drawing/2014/main" id="{D101CA2E-3BA2-4C36-AAEB-507D0F6636DF}"/>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46" name="Text Box 4">
          <a:extLst>
            <a:ext uri="{FF2B5EF4-FFF2-40B4-BE49-F238E27FC236}">
              <a16:creationId xmlns:a16="http://schemas.microsoft.com/office/drawing/2014/main" id="{3C270346-A6AF-428E-BCA3-9481DC9AA67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47" name="Text Box 6">
          <a:extLst>
            <a:ext uri="{FF2B5EF4-FFF2-40B4-BE49-F238E27FC236}">
              <a16:creationId xmlns:a16="http://schemas.microsoft.com/office/drawing/2014/main" id="{C56E741D-BE3B-4B1C-912B-6C8191AA9CE2}"/>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548" name="Text Box 4">
          <a:extLst>
            <a:ext uri="{FF2B5EF4-FFF2-40B4-BE49-F238E27FC236}">
              <a16:creationId xmlns:a16="http://schemas.microsoft.com/office/drawing/2014/main" id="{23A4801B-9FC5-4FA7-B038-26A1ED610D09}"/>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549" name="Text Box 6">
          <a:extLst>
            <a:ext uri="{FF2B5EF4-FFF2-40B4-BE49-F238E27FC236}">
              <a16:creationId xmlns:a16="http://schemas.microsoft.com/office/drawing/2014/main" id="{8BA1D105-25A0-41FE-8571-E4D1A784B030}"/>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550" name="Text Box 4">
          <a:extLst>
            <a:ext uri="{FF2B5EF4-FFF2-40B4-BE49-F238E27FC236}">
              <a16:creationId xmlns:a16="http://schemas.microsoft.com/office/drawing/2014/main" id="{335E5524-BD65-410D-A373-C7AE879FEA35}"/>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551" name="Text Box 6">
          <a:extLst>
            <a:ext uri="{FF2B5EF4-FFF2-40B4-BE49-F238E27FC236}">
              <a16:creationId xmlns:a16="http://schemas.microsoft.com/office/drawing/2014/main" id="{130DD15E-07F6-43C3-BE4C-00A3715AA479}"/>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552" name="Text Box 4">
          <a:extLst>
            <a:ext uri="{FF2B5EF4-FFF2-40B4-BE49-F238E27FC236}">
              <a16:creationId xmlns:a16="http://schemas.microsoft.com/office/drawing/2014/main" id="{2437FDDE-FFBD-4D19-B669-766CABA97EAB}"/>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553" name="Text Box 6">
          <a:extLst>
            <a:ext uri="{FF2B5EF4-FFF2-40B4-BE49-F238E27FC236}">
              <a16:creationId xmlns:a16="http://schemas.microsoft.com/office/drawing/2014/main" id="{84C64F79-A465-4646-A20D-595D833FA795}"/>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554" name="Text Box 4">
          <a:extLst>
            <a:ext uri="{FF2B5EF4-FFF2-40B4-BE49-F238E27FC236}">
              <a16:creationId xmlns:a16="http://schemas.microsoft.com/office/drawing/2014/main" id="{8215E150-2419-40DF-8B46-91FD0284D20D}"/>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555" name="Text Box 6">
          <a:extLst>
            <a:ext uri="{FF2B5EF4-FFF2-40B4-BE49-F238E27FC236}">
              <a16:creationId xmlns:a16="http://schemas.microsoft.com/office/drawing/2014/main" id="{C7B9B533-3D84-4FF3-83E2-5B6D8C85AB89}"/>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556" name="Text Box 4">
          <a:extLst>
            <a:ext uri="{FF2B5EF4-FFF2-40B4-BE49-F238E27FC236}">
              <a16:creationId xmlns:a16="http://schemas.microsoft.com/office/drawing/2014/main" id="{A8CB129C-35BB-418B-B537-7BF829BEC437}"/>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557" name="Text Box 6">
          <a:extLst>
            <a:ext uri="{FF2B5EF4-FFF2-40B4-BE49-F238E27FC236}">
              <a16:creationId xmlns:a16="http://schemas.microsoft.com/office/drawing/2014/main" id="{E037501A-53DE-48BF-A2ED-670351B56FCB}"/>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558" name="Text Box 4">
          <a:extLst>
            <a:ext uri="{FF2B5EF4-FFF2-40B4-BE49-F238E27FC236}">
              <a16:creationId xmlns:a16="http://schemas.microsoft.com/office/drawing/2014/main" id="{AD42379E-EC7D-4555-AB66-FBE4719CB80B}"/>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559" name="Text Box 6">
          <a:extLst>
            <a:ext uri="{FF2B5EF4-FFF2-40B4-BE49-F238E27FC236}">
              <a16:creationId xmlns:a16="http://schemas.microsoft.com/office/drawing/2014/main" id="{8EDE00B8-9EF7-4C10-8703-92F860592190}"/>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560" name="Text Box 4">
          <a:extLst>
            <a:ext uri="{FF2B5EF4-FFF2-40B4-BE49-F238E27FC236}">
              <a16:creationId xmlns:a16="http://schemas.microsoft.com/office/drawing/2014/main" id="{F2B0FCFF-1520-4F27-B9C3-B45CA63E12A0}"/>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561" name="Text Box 6">
          <a:extLst>
            <a:ext uri="{FF2B5EF4-FFF2-40B4-BE49-F238E27FC236}">
              <a16:creationId xmlns:a16="http://schemas.microsoft.com/office/drawing/2014/main" id="{0A092FEB-4CDC-43A7-A88F-A49AA0F64384}"/>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62" name="Text Box 4">
          <a:extLst>
            <a:ext uri="{FF2B5EF4-FFF2-40B4-BE49-F238E27FC236}">
              <a16:creationId xmlns:a16="http://schemas.microsoft.com/office/drawing/2014/main" id="{04E4C802-32EF-494D-A0AA-9FA37CC5FAF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63" name="Text Box 6">
          <a:extLst>
            <a:ext uri="{FF2B5EF4-FFF2-40B4-BE49-F238E27FC236}">
              <a16:creationId xmlns:a16="http://schemas.microsoft.com/office/drawing/2014/main" id="{C74963F3-C537-4D4A-AB16-CF8CF4E15B6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564" name="Text Box 4">
          <a:extLst>
            <a:ext uri="{FF2B5EF4-FFF2-40B4-BE49-F238E27FC236}">
              <a16:creationId xmlns:a16="http://schemas.microsoft.com/office/drawing/2014/main" id="{87F22C89-4AEF-4EAC-81C6-4F9713F2F93B}"/>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565" name="Text Box 6">
          <a:extLst>
            <a:ext uri="{FF2B5EF4-FFF2-40B4-BE49-F238E27FC236}">
              <a16:creationId xmlns:a16="http://schemas.microsoft.com/office/drawing/2014/main" id="{6B243A43-DB42-4E56-B8FD-FE34C7168AC0}"/>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66" name="Text Box 4">
          <a:extLst>
            <a:ext uri="{FF2B5EF4-FFF2-40B4-BE49-F238E27FC236}">
              <a16:creationId xmlns:a16="http://schemas.microsoft.com/office/drawing/2014/main" id="{C0572FBE-148E-4352-B81B-EB142BE005A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67" name="Text Box 6">
          <a:extLst>
            <a:ext uri="{FF2B5EF4-FFF2-40B4-BE49-F238E27FC236}">
              <a16:creationId xmlns:a16="http://schemas.microsoft.com/office/drawing/2014/main" id="{C60D89CF-2ECC-4094-AB66-AA504DB7DAA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568" name="Text Box 4">
          <a:extLst>
            <a:ext uri="{FF2B5EF4-FFF2-40B4-BE49-F238E27FC236}">
              <a16:creationId xmlns:a16="http://schemas.microsoft.com/office/drawing/2014/main" id="{02353902-777B-456B-BE64-F8271A36B60B}"/>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569" name="Text Box 6">
          <a:extLst>
            <a:ext uri="{FF2B5EF4-FFF2-40B4-BE49-F238E27FC236}">
              <a16:creationId xmlns:a16="http://schemas.microsoft.com/office/drawing/2014/main" id="{887ABAB0-1652-4851-8814-2F69E51686ED}"/>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70" name="Text Box 4">
          <a:extLst>
            <a:ext uri="{FF2B5EF4-FFF2-40B4-BE49-F238E27FC236}">
              <a16:creationId xmlns:a16="http://schemas.microsoft.com/office/drawing/2014/main" id="{98AF3D5E-3C8F-4E06-9EC3-0F62C6585BBB}"/>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71" name="Text Box 6">
          <a:extLst>
            <a:ext uri="{FF2B5EF4-FFF2-40B4-BE49-F238E27FC236}">
              <a16:creationId xmlns:a16="http://schemas.microsoft.com/office/drawing/2014/main" id="{98859FD4-64FE-4915-BD6D-EBDA5F9F486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572" name="Text Box 4">
          <a:extLst>
            <a:ext uri="{FF2B5EF4-FFF2-40B4-BE49-F238E27FC236}">
              <a16:creationId xmlns:a16="http://schemas.microsoft.com/office/drawing/2014/main" id="{A631A4E8-7735-43AD-97A6-BCD0FB7550F2}"/>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573" name="Text Box 6">
          <a:extLst>
            <a:ext uri="{FF2B5EF4-FFF2-40B4-BE49-F238E27FC236}">
              <a16:creationId xmlns:a16="http://schemas.microsoft.com/office/drawing/2014/main" id="{36F523E1-A925-414C-84D4-D887A5C429B6}"/>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574" name="Text Box 4">
          <a:extLst>
            <a:ext uri="{FF2B5EF4-FFF2-40B4-BE49-F238E27FC236}">
              <a16:creationId xmlns:a16="http://schemas.microsoft.com/office/drawing/2014/main" id="{432FB850-F8E2-48E3-A6AE-DD540AB8136B}"/>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575" name="Text Box 6">
          <a:extLst>
            <a:ext uri="{FF2B5EF4-FFF2-40B4-BE49-F238E27FC236}">
              <a16:creationId xmlns:a16="http://schemas.microsoft.com/office/drawing/2014/main" id="{98295E6B-2631-4387-8A49-8EF8BECE1D4D}"/>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76" name="Text Box 4">
          <a:extLst>
            <a:ext uri="{FF2B5EF4-FFF2-40B4-BE49-F238E27FC236}">
              <a16:creationId xmlns:a16="http://schemas.microsoft.com/office/drawing/2014/main" id="{DB23FA4D-189E-43F4-9DC7-82173609C02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77" name="Text Box 6">
          <a:extLst>
            <a:ext uri="{FF2B5EF4-FFF2-40B4-BE49-F238E27FC236}">
              <a16:creationId xmlns:a16="http://schemas.microsoft.com/office/drawing/2014/main" id="{42A59E37-2335-439F-B823-1FF5F0FAAF3B}"/>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578" name="Text Box 4">
          <a:extLst>
            <a:ext uri="{FF2B5EF4-FFF2-40B4-BE49-F238E27FC236}">
              <a16:creationId xmlns:a16="http://schemas.microsoft.com/office/drawing/2014/main" id="{13ABEE81-806F-48E6-BD42-A51240C67EB7}"/>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579" name="Text Box 6">
          <a:extLst>
            <a:ext uri="{FF2B5EF4-FFF2-40B4-BE49-F238E27FC236}">
              <a16:creationId xmlns:a16="http://schemas.microsoft.com/office/drawing/2014/main" id="{65FE90C4-E8F7-4D0B-886B-FA143DF89E8F}"/>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80" name="Text Box 4">
          <a:extLst>
            <a:ext uri="{FF2B5EF4-FFF2-40B4-BE49-F238E27FC236}">
              <a16:creationId xmlns:a16="http://schemas.microsoft.com/office/drawing/2014/main" id="{B7E96673-2B78-47E7-80C1-13A575714C8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81" name="Text Box 6">
          <a:extLst>
            <a:ext uri="{FF2B5EF4-FFF2-40B4-BE49-F238E27FC236}">
              <a16:creationId xmlns:a16="http://schemas.microsoft.com/office/drawing/2014/main" id="{028213C6-0796-46DF-8471-09F0F266F0CB}"/>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582" name="Text Box 4">
          <a:extLst>
            <a:ext uri="{FF2B5EF4-FFF2-40B4-BE49-F238E27FC236}">
              <a16:creationId xmlns:a16="http://schemas.microsoft.com/office/drawing/2014/main" id="{2CB9D8EE-A0BA-4AE1-AA3C-25AF6693D451}"/>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583" name="Text Box 6">
          <a:extLst>
            <a:ext uri="{FF2B5EF4-FFF2-40B4-BE49-F238E27FC236}">
              <a16:creationId xmlns:a16="http://schemas.microsoft.com/office/drawing/2014/main" id="{0BD55108-DE45-4CD2-8AC6-ED0DFC75550C}"/>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84" name="Text Box 4">
          <a:extLst>
            <a:ext uri="{FF2B5EF4-FFF2-40B4-BE49-F238E27FC236}">
              <a16:creationId xmlns:a16="http://schemas.microsoft.com/office/drawing/2014/main" id="{DBA12618-FC04-4F26-B74A-4FDBF8449E4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585" name="Text Box 6">
          <a:extLst>
            <a:ext uri="{FF2B5EF4-FFF2-40B4-BE49-F238E27FC236}">
              <a16:creationId xmlns:a16="http://schemas.microsoft.com/office/drawing/2014/main" id="{7C299283-6C16-4DFE-8C69-6D9892E9A92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586" name="Text Box 4">
          <a:extLst>
            <a:ext uri="{FF2B5EF4-FFF2-40B4-BE49-F238E27FC236}">
              <a16:creationId xmlns:a16="http://schemas.microsoft.com/office/drawing/2014/main" id="{FD3B851C-BE4D-491B-8994-2A145BA54FED}"/>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587" name="Text Box 6">
          <a:extLst>
            <a:ext uri="{FF2B5EF4-FFF2-40B4-BE49-F238E27FC236}">
              <a16:creationId xmlns:a16="http://schemas.microsoft.com/office/drawing/2014/main" id="{D653C950-C8D9-40C0-BD5C-927BDBF95F84}"/>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588" name="Text Box 4">
          <a:extLst>
            <a:ext uri="{FF2B5EF4-FFF2-40B4-BE49-F238E27FC236}">
              <a16:creationId xmlns:a16="http://schemas.microsoft.com/office/drawing/2014/main" id="{6B792831-7323-4C7F-B3C8-00126F9D309E}"/>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589" name="Text Box 6">
          <a:extLst>
            <a:ext uri="{FF2B5EF4-FFF2-40B4-BE49-F238E27FC236}">
              <a16:creationId xmlns:a16="http://schemas.microsoft.com/office/drawing/2014/main" id="{DECB4CCF-F01F-4950-9D12-F9FABE64E722}"/>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590" name="Text Box 4">
          <a:extLst>
            <a:ext uri="{FF2B5EF4-FFF2-40B4-BE49-F238E27FC236}">
              <a16:creationId xmlns:a16="http://schemas.microsoft.com/office/drawing/2014/main" id="{AB551197-2624-40EF-AD64-1F8D7824B70F}"/>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591" name="Text Box 6">
          <a:extLst>
            <a:ext uri="{FF2B5EF4-FFF2-40B4-BE49-F238E27FC236}">
              <a16:creationId xmlns:a16="http://schemas.microsoft.com/office/drawing/2014/main" id="{CF0CA525-F287-492E-9184-F8AFB013C018}"/>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7592" name="Text Box 6">
          <a:extLst>
            <a:ext uri="{FF2B5EF4-FFF2-40B4-BE49-F238E27FC236}">
              <a16:creationId xmlns:a16="http://schemas.microsoft.com/office/drawing/2014/main" id="{539CB0D2-C0A3-4370-99A0-5B0DAC84D30B}"/>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593" name="Text Box 4">
          <a:extLst>
            <a:ext uri="{FF2B5EF4-FFF2-40B4-BE49-F238E27FC236}">
              <a16:creationId xmlns:a16="http://schemas.microsoft.com/office/drawing/2014/main" id="{440660AA-C6C9-4C6C-B882-87E6E5F6E512}"/>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594" name="Text Box 6">
          <a:extLst>
            <a:ext uri="{FF2B5EF4-FFF2-40B4-BE49-F238E27FC236}">
              <a16:creationId xmlns:a16="http://schemas.microsoft.com/office/drawing/2014/main" id="{AC5E0EEB-D5CC-41B2-8CB4-D352672CF00B}"/>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595" name="Text Box 4">
          <a:extLst>
            <a:ext uri="{FF2B5EF4-FFF2-40B4-BE49-F238E27FC236}">
              <a16:creationId xmlns:a16="http://schemas.microsoft.com/office/drawing/2014/main" id="{47322950-80E7-4741-88CF-1B5925E63EC6}"/>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596" name="Text Box 6">
          <a:extLst>
            <a:ext uri="{FF2B5EF4-FFF2-40B4-BE49-F238E27FC236}">
              <a16:creationId xmlns:a16="http://schemas.microsoft.com/office/drawing/2014/main" id="{9CA5565E-3854-492E-9682-8932A9B9D328}"/>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597" name="Text Box 4">
          <a:extLst>
            <a:ext uri="{FF2B5EF4-FFF2-40B4-BE49-F238E27FC236}">
              <a16:creationId xmlns:a16="http://schemas.microsoft.com/office/drawing/2014/main" id="{5784F5F9-5054-4A2A-B566-5FD934FA6391}"/>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598" name="Text Box 6">
          <a:extLst>
            <a:ext uri="{FF2B5EF4-FFF2-40B4-BE49-F238E27FC236}">
              <a16:creationId xmlns:a16="http://schemas.microsoft.com/office/drawing/2014/main" id="{3BE7D5C9-EA93-4E6C-9637-942DE9592E8E}"/>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599" name="Text Box 4">
          <a:extLst>
            <a:ext uri="{FF2B5EF4-FFF2-40B4-BE49-F238E27FC236}">
              <a16:creationId xmlns:a16="http://schemas.microsoft.com/office/drawing/2014/main" id="{6435EEE3-74E3-42AD-9120-D02B35184A8C}"/>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600" name="Text Box 6">
          <a:extLst>
            <a:ext uri="{FF2B5EF4-FFF2-40B4-BE49-F238E27FC236}">
              <a16:creationId xmlns:a16="http://schemas.microsoft.com/office/drawing/2014/main" id="{DDB01877-48B9-4F34-9F3A-BF28A6FA1888}"/>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7601" name="Text Box 6">
          <a:extLst>
            <a:ext uri="{FF2B5EF4-FFF2-40B4-BE49-F238E27FC236}">
              <a16:creationId xmlns:a16="http://schemas.microsoft.com/office/drawing/2014/main" id="{4E8DA8BA-0B9E-48E9-B838-FF0A6EFC1358}"/>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602" name="Text Box 4">
          <a:extLst>
            <a:ext uri="{FF2B5EF4-FFF2-40B4-BE49-F238E27FC236}">
              <a16:creationId xmlns:a16="http://schemas.microsoft.com/office/drawing/2014/main" id="{ED5EEF97-773E-4089-9A4B-2CC46B14ABBE}"/>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603" name="Text Box 6">
          <a:extLst>
            <a:ext uri="{FF2B5EF4-FFF2-40B4-BE49-F238E27FC236}">
              <a16:creationId xmlns:a16="http://schemas.microsoft.com/office/drawing/2014/main" id="{566FA272-6E29-461D-B08D-A17925293C94}"/>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604" name="Text Box 4">
          <a:extLst>
            <a:ext uri="{FF2B5EF4-FFF2-40B4-BE49-F238E27FC236}">
              <a16:creationId xmlns:a16="http://schemas.microsoft.com/office/drawing/2014/main" id="{D2285BEF-2988-4294-9D12-C45232A3FDB3}"/>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605" name="Text Box 6">
          <a:extLst>
            <a:ext uri="{FF2B5EF4-FFF2-40B4-BE49-F238E27FC236}">
              <a16:creationId xmlns:a16="http://schemas.microsoft.com/office/drawing/2014/main" id="{C789F414-DCEA-4625-949E-405205A75985}"/>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606" name="Text Box 4">
          <a:extLst>
            <a:ext uri="{FF2B5EF4-FFF2-40B4-BE49-F238E27FC236}">
              <a16:creationId xmlns:a16="http://schemas.microsoft.com/office/drawing/2014/main" id="{951FBFF6-5F90-46C4-B813-952737D3A604}"/>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607" name="Text Box 6">
          <a:extLst>
            <a:ext uri="{FF2B5EF4-FFF2-40B4-BE49-F238E27FC236}">
              <a16:creationId xmlns:a16="http://schemas.microsoft.com/office/drawing/2014/main" id="{8315EA97-4DFF-4C59-89AB-C5D8FBE93FF6}"/>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608" name="Text Box 4">
          <a:extLst>
            <a:ext uri="{FF2B5EF4-FFF2-40B4-BE49-F238E27FC236}">
              <a16:creationId xmlns:a16="http://schemas.microsoft.com/office/drawing/2014/main" id="{E9706A2B-CA9A-4C39-A228-204919F3D0DD}"/>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609" name="Text Box 6">
          <a:extLst>
            <a:ext uri="{FF2B5EF4-FFF2-40B4-BE49-F238E27FC236}">
              <a16:creationId xmlns:a16="http://schemas.microsoft.com/office/drawing/2014/main" id="{2A706923-0C3D-45F2-943F-6169C7C508F0}"/>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610" name="Text Box 4">
          <a:extLst>
            <a:ext uri="{FF2B5EF4-FFF2-40B4-BE49-F238E27FC236}">
              <a16:creationId xmlns:a16="http://schemas.microsoft.com/office/drawing/2014/main" id="{5401830C-B7EF-4C9E-81F5-D72FB1EC3272}"/>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611" name="Text Box 6">
          <a:extLst>
            <a:ext uri="{FF2B5EF4-FFF2-40B4-BE49-F238E27FC236}">
              <a16:creationId xmlns:a16="http://schemas.microsoft.com/office/drawing/2014/main" id="{FF06C9A7-95FD-4ED4-82EF-102EF5A7E0B5}"/>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612" name="Text Box 4">
          <a:extLst>
            <a:ext uri="{FF2B5EF4-FFF2-40B4-BE49-F238E27FC236}">
              <a16:creationId xmlns:a16="http://schemas.microsoft.com/office/drawing/2014/main" id="{F1533D4C-4D28-4540-9CA8-FCE0898F7F19}"/>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613" name="Text Box 6">
          <a:extLst>
            <a:ext uri="{FF2B5EF4-FFF2-40B4-BE49-F238E27FC236}">
              <a16:creationId xmlns:a16="http://schemas.microsoft.com/office/drawing/2014/main" id="{86F32141-D44B-4D53-AFD9-C1B732633249}"/>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614" name="Text Box 4">
          <a:extLst>
            <a:ext uri="{FF2B5EF4-FFF2-40B4-BE49-F238E27FC236}">
              <a16:creationId xmlns:a16="http://schemas.microsoft.com/office/drawing/2014/main" id="{DA230D77-1DE5-4464-B6E6-C65E4527F7C0}"/>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615" name="Text Box 6">
          <a:extLst>
            <a:ext uri="{FF2B5EF4-FFF2-40B4-BE49-F238E27FC236}">
              <a16:creationId xmlns:a16="http://schemas.microsoft.com/office/drawing/2014/main" id="{22600C19-657F-4424-9FFB-8ACFB5632C1B}"/>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616" name="Text Box 4">
          <a:extLst>
            <a:ext uri="{FF2B5EF4-FFF2-40B4-BE49-F238E27FC236}">
              <a16:creationId xmlns:a16="http://schemas.microsoft.com/office/drawing/2014/main" id="{34726FEB-9C36-45A4-83E8-AA4686386495}"/>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617" name="Text Box 6">
          <a:extLst>
            <a:ext uri="{FF2B5EF4-FFF2-40B4-BE49-F238E27FC236}">
              <a16:creationId xmlns:a16="http://schemas.microsoft.com/office/drawing/2014/main" id="{619251A2-6F95-4DBE-A279-040255142B4F}"/>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618" name="Text Box 4">
          <a:extLst>
            <a:ext uri="{FF2B5EF4-FFF2-40B4-BE49-F238E27FC236}">
              <a16:creationId xmlns:a16="http://schemas.microsoft.com/office/drawing/2014/main" id="{152CC3C4-C565-4803-87C8-76AC4A02434B}"/>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619" name="Text Box 6">
          <a:extLst>
            <a:ext uri="{FF2B5EF4-FFF2-40B4-BE49-F238E27FC236}">
              <a16:creationId xmlns:a16="http://schemas.microsoft.com/office/drawing/2014/main" id="{7C7FF729-3A22-41B3-852E-A6086C5A7A0E}"/>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620" name="Text Box 4">
          <a:extLst>
            <a:ext uri="{FF2B5EF4-FFF2-40B4-BE49-F238E27FC236}">
              <a16:creationId xmlns:a16="http://schemas.microsoft.com/office/drawing/2014/main" id="{32B841A9-F2BC-41F8-B055-860FEB79F33A}"/>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621" name="Text Box 6">
          <a:extLst>
            <a:ext uri="{FF2B5EF4-FFF2-40B4-BE49-F238E27FC236}">
              <a16:creationId xmlns:a16="http://schemas.microsoft.com/office/drawing/2014/main" id="{550870CA-A810-4DF4-B464-052B84A00925}"/>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622" name="Text Box 4">
          <a:extLst>
            <a:ext uri="{FF2B5EF4-FFF2-40B4-BE49-F238E27FC236}">
              <a16:creationId xmlns:a16="http://schemas.microsoft.com/office/drawing/2014/main" id="{E9B9F2AC-0AE7-45B9-AFEA-B3AC3BDF2DB8}"/>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623" name="Text Box 6">
          <a:extLst>
            <a:ext uri="{FF2B5EF4-FFF2-40B4-BE49-F238E27FC236}">
              <a16:creationId xmlns:a16="http://schemas.microsoft.com/office/drawing/2014/main" id="{1F9BACE3-CEF4-4652-B2C9-47CA0D79F730}"/>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624" name="Text Box 4">
          <a:extLst>
            <a:ext uri="{FF2B5EF4-FFF2-40B4-BE49-F238E27FC236}">
              <a16:creationId xmlns:a16="http://schemas.microsoft.com/office/drawing/2014/main" id="{6454521A-935C-491F-A4BC-EA777C08723D}"/>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625" name="Text Box 6">
          <a:extLst>
            <a:ext uri="{FF2B5EF4-FFF2-40B4-BE49-F238E27FC236}">
              <a16:creationId xmlns:a16="http://schemas.microsoft.com/office/drawing/2014/main" id="{B4872550-102B-4A40-9F9B-E9451D8D049B}"/>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626" name="Text Box 4">
          <a:extLst>
            <a:ext uri="{FF2B5EF4-FFF2-40B4-BE49-F238E27FC236}">
              <a16:creationId xmlns:a16="http://schemas.microsoft.com/office/drawing/2014/main" id="{43C7DB82-0EBE-4F8D-BC3F-F902FF82478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627" name="Text Box 6">
          <a:extLst>
            <a:ext uri="{FF2B5EF4-FFF2-40B4-BE49-F238E27FC236}">
              <a16:creationId xmlns:a16="http://schemas.microsoft.com/office/drawing/2014/main" id="{7B3476CA-E926-4944-BAB5-F9564BF50E3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628" name="Text Box 4">
          <a:extLst>
            <a:ext uri="{FF2B5EF4-FFF2-40B4-BE49-F238E27FC236}">
              <a16:creationId xmlns:a16="http://schemas.microsoft.com/office/drawing/2014/main" id="{E419784C-557A-4146-BEA9-3181FB21A7CB}"/>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629" name="Text Box 6">
          <a:extLst>
            <a:ext uri="{FF2B5EF4-FFF2-40B4-BE49-F238E27FC236}">
              <a16:creationId xmlns:a16="http://schemas.microsoft.com/office/drawing/2014/main" id="{B622E891-E02C-4B09-A6B0-725330EB3D5E}"/>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630" name="Text Box 4">
          <a:extLst>
            <a:ext uri="{FF2B5EF4-FFF2-40B4-BE49-F238E27FC236}">
              <a16:creationId xmlns:a16="http://schemas.microsoft.com/office/drawing/2014/main" id="{017B3FB3-55D5-457D-9492-6FAC728F448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631" name="Text Box 6">
          <a:extLst>
            <a:ext uri="{FF2B5EF4-FFF2-40B4-BE49-F238E27FC236}">
              <a16:creationId xmlns:a16="http://schemas.microsoft.com/office/drawing/2014/main" id="{E6F1D63B-C620-4191-8748-FD61C8AED1D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632" name="Text Box 4">
          <a:extLst>
            <a:ext uri="{FF2B5EF4-FFF2-40B4-BE49-F238E27FC236}">
              <a16:creationId xmlns:a16="http://schemas.microsoft.com/office/drawing/2014/main" id="{6086A77C-B288-413D-AB69-6EE2373ED764}"/>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633" name="Text Box 6">
          <a:extLst>
            <a:ext uri="{FF2B5EF4-FFF2-40B4-BE49-F238E27FC236}">
              <a16:creationId xmlns:a16="http://schemas.microsoft.com/office/drawing/2014/main" id="{99F79768-D6F8-409C-A21F-47990CD809F6}"/>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634" name="Text Box 4">
          <a:extLst>
            <a:ext uri="{FF2B5EF4-FFF2-40B4-BE49-F238E27FC236}">
              <a16:creationId xmlns:a16="http://schemas.microsoft.com/office/drawing/2014/main" id="{331B941D-5251-455E-A745-4F03823F803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635" name="Text Box 6">
          <a:extLst>
            <a:ext uri="{FF2B5EF4-FFF2-40B4-BE49-F238E27FC236}">
              <a16:creationId xmlns:a16="http://schemas.microsoft.com/office/drawing/2014/main" id="{7DF7FABF-A0FA-4FF4-B4A2-FF153ACAA72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636" name="Text Box 4">
          <a:extLst>
            <a:ext uri="{FF2B5EF4-FFF2-40B4-BE49-F238E27FC236}">
              <a16:creationId xmlns:a16="http://schemas.microsoft.com/office/drawing/2014/main" id="{778646A5-E226-460F-AEF6-8AFECDC909F9}"/>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637" name="Text Box 6">
          <a:extLst>
            <a:ext uri="{FF2B5EF4-FFF2-40B4-BE49-F238E27FC236}">
              <a16:creationId xmlns:a16="http://schemas.microsoft.com/office/drawing/2014/main" id="{ACE505D6-3E3A-488C-B27C-A707766D4CE1}"/>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638" name="Text Box 4">
          <a:extLst>
            <a:ext uri="{FF2B5EF4-FFF2-40B4-BE49-F238E27FC236}">
              <a16:creationId xmlns:a16="http://schemas.microsoft.com/office/drawing/2014/main" id="{10D622F1-052A-47BE-8134-2CC66BBD2009}"/>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639" name="Text Box 6">
          <a:extLst>
            <a:ext uri="{FF2B5EF4-FFF2-40B4-BE49-F238E27FC236}">
              <a16:creationId xmlns:a16="http://schemas.microsoft.com/office/drawing/2014/main" id="{A31F745A-4DB7-41DB-B9F2-6015F167B204}"/>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640" name="Text Box 4">
          <a:extLst>
            <a:ext uri="{FF2B5EF4-FFF2-40B4-BE49-F238E27FC236}">
              <a16:creationId xmlns:a16="http://schemas.microsoft.com/office/drawing/2014/main" id="{F679005D-3167-448D-A7F2-B3D9506A323F}"/>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641" name="Text Box 6">
          <a:extLst>
            <a:ext uri="{FF2B5EF4-FFF2-40B4-BE49-F238E27FC236}">
              <a16:creationId xmlns:a16="http://schemas.microsoft.com/office/drawing/2014/main" id="{EC371E36-E6A0-47A2-9507-A83D4B22F94A}"/>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642" name="Text Box 4">
          <a:extLst>
            <a:ext uri="{FF2B5EF4-FFF2-40B4-BE49-F238E27FC236}">
              <a16:creationId xmlns:a16="http://schemas.microsoft.com/office/drawing/2014/main" id="{06E6D47B-C0AD-4229-AA29-C97B1AC6E629}"/>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643" name="Text Box 6">
          <a:extLst>
            <a:ext uri="{FF2B5EF4-FFF2-40B4-BE49-F238E27FC236}">
              <a16:creationId xmlns:a16="http://schemas.microsoft.com/office/drawing/2014/main" id="{DDFEC9F1-23A2-4C60-A4FC-D1CFB207A4D8}"/>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644" name="Text Box 4">
          <a:extLst>
            <a:ext uri="{FF2B5EF4-FFF2-40B4-BE49-F238E27FC236}">
              <a16:creationId xmlns:a16="http://schemas.microsoft.com/office/drawing/2014/main" id="{93CDAA22-51D1-4B01-90D5-B3C548E7EF2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645" name="Text Box 6">
          <a:extLst>
            <a:ext uri="{FF2B5EF4-FFF2-40B4-BE49-F238E27FC236}">
              <a16:creationId xmlns:a16="http://schemas.microsoft.com/office/drawing/2014/main" id="{FEB16BF1-BCA1-49BE-BA4E-880C8918D012}"/>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646" name="Text Box 4">
          <a:extLst>
            <a:ext uri="{FF2B5EF4-FFF2-40B4-BE49-F238E27FC236}">
              <a16:creationId xmlns:a16="http://schemas.microsoft.com/office/drawing/2014/main" id="{3F215884-F9DA-4A45-92BA-64EB4E982484}"/>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647" name="Text Box 6">
          <a:extLst>
            <a:ext uri="{FF2B5EF4-FFF2-40B4-BE49-F238E27FC236}">
              <a16:creationId xmlns:a16="http://schemas.microsoft.com/office/drawing/2014/main" id="{7B5E723E-BBAB-4FB3-AB07-D760667F529E}"/>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648" name="Text Box 4">
          <a:extLst>
            <a:ext uri="{FF2B5EF4-FFF2-40B4-BE49-F238E27FC236}">
              <a16:creationId xmlns:a16="http://schemas.microsoft.com/office/drawing/2014/main" id="{9BEA9C28-C2E4-438D-854D-752F33E29AB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649" name="Text Box 6">
          <a:extLst>
            <a:ext uri="{FF2B5EF4-FFF2-40B4-BE49-F238E27FC236}">
              <a16:creationId xmlns:a16="http://schemas.microsoft.com/office/drawing/2014/main" id="{DED84F9F-F015-433E-AA34-EE5769F48A9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650" name="Text Box 4">
          <a:extLst>
            <a:ext uri="{FF2B5EF4-FFF2-40B4-BE49-F238E27FC236}">
              <a16:creationId xmlns:a16="http://schemas.microsoft.com/office/drawing/2014/main" id="{AA6C309C-8317-4ED5-BCC5-FAF1A1C16754}"/>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651" name="Text Box 6">
          <a:extLst>
            <a:ext uri="{FF2B5EF4-FFF2-40B4-BE49-F238E27FC236}">
              <a16:creationId xmlns:a16="http://schemas.microsoft.com/office/drawing/2014/main" id="{11A24E3B-0E5A-4E26-9BFB-E13FD9AA4405}"/>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652" name="Text Box 4">
          <a:extLst>
            <a:ext uri="{FF2B5EF4-FFF2-40B4-BE49-F238E27FC236}">
              <a16:creationId xmlns:a16="http://schemas.microsoft.com/office/drawing/2014/main" id="{FBEDBC1A-34E0-430B-8E5B-1117F930726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653" name="Text Box 6">
          <a:extLst>
            <a:ext uri="{FF2B5EF4-FFF2-40B4-BE49-F238E27FC236}">
              <a16:creationId xmlns:a16="http://schemas.microsoft.com/office/drawing/2014/main" id="{E1F1D7EE-AF69-4BAB-B1F5-F81E3686F5D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654" name="Text Box 4">
          <a:extLst>
            <a:ext uri="{FF2B5EF4-FFF2-40B4-BE49-F238E27FC236}">
              <a16:creationId xmlns:a16="http://schemas.microsoft.com/office/drawing/2014/main" id="{DE265526-6F55-4D06-8E5B-269D87191569}"/>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655" name="Text Box 6">
          <a:extLst>
            <a:ext uri="{FF2B5EF4-FFF2-40B4-BE49-F238E27FC236}">
              <a16:creationId xmlns:a16="http://schemas.microsoft.com/office/drawing/2014/main" id="{E84CD11A-0E0D-4A4D-9259-DDA9770580D9}"/>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656" name="Text Box 4">
          <a:extLst>
            <a:ext uri="{FF2B5EF4-FFF2-40B4-BE49-F238E27FC236}">
              <a16:creationId xmlns:a16="http://schemas.microsoft.com/office/drawing/2014/main" id="{E737F27C-EA2C-4E63-AE15-F66BB95A1D60}"/>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657" name="Text Box 6">
          <a:extLst>
            <a:ext uri="{FF2B5EF4-FFF2-40B4-BE49-F238E27FC236}">
              <a16:creationId xmlns:a16="http://schemas.microsoft.com/office/drawing/2014/main" id="{976A073A-6422-49EE-A291-B3C4F8936EF7}"/>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658" name="Text Box 4">
          <a:extLst>
            <a:ext uri="{FF2B5EF4-FFF2-40B4-BE49-F238E27FC236}">
              <a16:creationId xmlns:a16="http://schemas.microsoft.com/office/drawing/2014/main" id="{DAAE03FE-B949-4DEC-8EBF-93C4F1B4BFCE}"/>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659" name="Text Box 6">
          <a:extLst>
            <a:ext uri="{FF2B5EF4-FFF2-40B4-BE49-F238E27FC236}">
              <a16:creationId xmlns:a16="http://schemas.microsoft.com/office/drawing/2014/main" id="{EB41868F-01EF-4091-9851-FDEAB3435191}"/>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660" name="Text Box 4">
          <a:extLst>
            <a:ext uri="{FF2B5EF4-FFF2-40B4-BE49-F238E27FC236}">
              <a16:creationId xmlns:a16="http://schemas.microsoft.com/office/drawing/2014/main" id="{8E7F12F2-CB0F-440A-8A13-465F7DDC2119}"/>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661" name="Text Box 6">
          <a:extLst>
            <a:ext uri="{FF2B5EF4-FFF2-40B4-BE49-F238E27FC236}">
              <a16:creationId xmlns:a16="http://schemas.microsoft.com/office/drawing/2014/main" id="{A389653F-0928-4F2A-8930-CBEFCD71F3E8}"/>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662" name="Text Box 4">
          <a:extLst>
            <a:ext uri="{FF2B5EF4-FFF2-40B4-BE49-F238E27FC236}">
              <a16:creationId xmlns:a16="http://schemas.microsoft.com/office/drawing/2014/main" id="{14F61E18-3440-4C93-B4EF-AE62D9027537}"/>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663" name="Text Box 6">
          <a:extLst>
            <a:ext uri="{FF2B5EF4-FFF2-40B4-BE49-F238E27FC236}">
              <a16:creationId xmlns:a16="http://schemas.microsoft.com/office/drawing/2014/main" id="{E0F23B2C-5CF9-47C9-9277-ACC11ACFE71C}"/>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664" name="Text Box 4">
          <a:extLst>
            <a:ext uri="{FF2B5EF4-FFF2-40B4-BE49-F238E27FC236}">
              <a16:creationId xmlns:a16="http://schemas.microsoft.com/office/drawing/2014/main" id="{8F39C1BD-37E4-420F-BE51-2D8AB22C0BE6}"/>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665" name="Text Box 6">
          <a:extLst>
            <a:ext uri="{FF2B5EF4-FFF2-40B4-BE49-F238E27FC236}">
              <a16:creationId xmlns:a16="http://schemas.microsoft.com/office/drawing/2014/main" id="{ABCD736E-28A5-4290-A933-41D3B9D9830A}"/>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666" name="Text Box 4">
          <a:extLst>
            <a:ext uri="{FF2B5EF4-FFF2-40B4-BE49-F238E27FC236}">
              <a16:creationId xmlns:a16="http://schemas.microsoft.com/office/drawing/2014/main" id="{C5A2D05A-D056-4417-9878-42EF44E1897C}"/>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667" name="Text Box 6">
          <a:extLst>
            <a:ext uri="{FF2B5EF4-FFF2-40B4-BE49-F238E27FC236}">
              <a16:creationId xmlns:a16="http://schemas.microsoft.com/office/drawing/2014/main" id="{7EE1BC44-0D30-40F3-AA71-713157FE13CA}"/>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668" name="Text Box 4">
          <a:extLst>
            <a:ext uri="{FF2B5EF4-FFF2-40B4-BE49-F238E27FC236}">
              <a16:creationId xmlns:a16="http://schemas.microsoft.com/office/drawing/2014/main" id="{F20A9A42-F4D4-4CA2-866F-9F5C56FDDC0D}"/>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669" name="Text Box 6">
          <a:extLst>
            <a:ext uri="{FF2B5EF4-FFF2-40B4-BE49-F238E27FC236}">
              <a16:creationId xmlns:a16="http://schemas.microsoft.com/office/drawing/2014/main" id="{A420FD03-9B33-4B5A-A501-A80FF30F4F67}"/>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670" name="Text Box 4">
          <a:extLst>
            <a:ext uri="{FF2B5EF4-FFF2-40B4-BE49-F238E27FC236}">
              <a16:creationId xmlns:a16="http://schemas.microsoft.com/office/drawing/2014/main" id="{B87356AB-EB4A-4036-B23D-6A0BCCBC42FB}"/>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671" name="Text Box 6">
          <a:extLst>
            <a:ext uri="{FF2B5EF4-FFF2-40B4-BE49-F238E27FC236}">
              <a16:creationId xmlns:a16="http://schemas.microsoft.com/office/drawing/2014/main" id="{EBE64AD4-FF21-4D07-860B-E46E9B7E5E66}"/>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672" name="Text Box 4">
          <a:extLst>
            <a:ext uri="{FF2B5EF4-FFF2-40B4-BE49-F238E27FC236}">
              <a16:creationId xmlns:a16="http://schemas.microsoft.com/office/drawing/2014/main" id="{FDE4F9AF-DEB8-49C5-91B6-DF61C8A1C75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673" name="Text Box 6">
          <a:extLst>
            <a:ext uri="{FF2B5EF4-FFF2-40B4-BE49-F238E27FC236}">
              <a16:creationId xmlns:a16="http://schemas.microsoft.com/office/drawing/2014/main" id="{B44B3231-4769-4427-83A0-4BBAAF952F1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674" name="Text Box 4">
          <a:extLst>
            <a:ext uri="{FF2B5EF4-FFF2-40B4-BE49-F238E27FC236}">
              <a16:creationId xmlns:a16="http://schemas.microsoft.com/office/drawing/2014/main" id="{3D997D08-1A49-4D52-A3F7-239AAF8C3149}"/>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675" name="Text Box 6">
          <a:extLst>
            <a:ext uri="{FF2B5EF4-FFF2-40B4-BE49-F238E27FC236}">
              <a16:creationId xmlns:a16="http://schemas.microsoft.com/office/drawing/2014/main" id="{FF2B9055-1C22-4E78-8029-318F91126140}"/>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676" name="Text Box 4">
          <a:extLst>
            <a:ext uri="{FF2B5EF4-FFF2-40B4-BE49-F238E27FC236}">
              <a16:creationId xmlns:a16="http://schemas.microsoft.com/office/drawing/2014/main" id="{F3151C2B-478C-4638-87E4-CD1F9C4EDAA2}"/>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677" name="Text Box 6">
          <a:extLst>
            <a:ext uri="{FF2B5EF4-FFF2-40B4-BE49-F238E27FC236}">
              <a16:creationId xmlns:a16="http://schemas.microsoft.com/office/drawing/2014/main" id="{BBE003EA-FF21-43C5-98BB-00611E8B01E0}"/>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678" name="Text Box 4">
          <a:extLst>
            <a:ext uri="{FF2B5EF4-FFF2-40B4-BE49-F238E27FC236}">
              <a16:creationId xmlns:a16="http://schemas.microsoft.com/office/drawing/2014/main" id="{339C9F7E-4A05-4545-9650-2F0E94D56147}"/>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679" name="Text Box 6">
          <a:extLst>
            <a:ext uri="{FF2B5EF4-FFF2-40B4-BE49-F238E27FC236}">
              <a16:creationId xmlns:a16="http://schemas.microsoft.com/office/drawing/2014/main" id="{97D44B14-B2F4-45D3-A9F7-876950336D0E}"/>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680" name="Text Box 4">
          <a:extLst>
            <a:ext uri="{FF2B5EF4-FFF2-40B4-BE49-F238E27FC236}">
              <a16:creationId xmlns:a16="http://schemas.microsoft.com/office/drawing/2014/main" id="{045F2D21-CCF9-483A-9444-EDC9B9497B8E}"/>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681" name="Text Box 6">
          <a:extLst>
            <a:ext uri="{FF2B5EF4-FFF2-40B4-BE49-F238E27FC236}">
              <a16:creationId xmlns:a16="http://schemas.microsoft.com/office/drawing/2014/main" id="{AB2849DC-8803-4A77-B926-53B5A30AFBC8}"/>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682" name="Text Box 4">
          <a:extLst>
            <a:ext uri="{FF2B5EF4-FFF2-40B4-BE49-F238E27FC236}">
              <a16:creationId xmlns:a16="http://schemas.microsoft.com/office/drawing/2014/main" id="{70BAA42B-3322-40E3-8597-4946E0C1E107}"/>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683" name="Text Box 6">
          <a:extLst>
            <a:ext uri="{FF2B5EF4-FFF2-40B4-BE49-F238E27FC236}">
              <a16:creationId xmlns:a16="http://schemas.microsoft.com/office/drawing/2014/main" id="{250F49F0-E7FA-4A72-9A99-36DA57C41130}"/>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684" name="Text Box 4">
          <a:extLst>
            <a:ext uri="{FF2B5EF4-FFF2-40B4-BE49-F238E27FC236}">
              <a16:creationId xmlns:a16="http://schemas.microsoft.com/office/drawing/2014/main" id="{540DFF31-D72E-4CB2-9ED1-E00D739E05D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685" name="Text Box 6">
          <a:extLst>
            <a:ext uri="{FF2B5EF4-FFF2-40B4-BE49-F238E27FC236}">
              <a16:creationId xmlns:a16="http://schemas.microsoft.com/office/drawing/2014/main" id="{7E9D3D6D-0BEC-446D-80BF-FE20A7C546B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686" name="Text Box 4">
          <a:extLst>
            <a:ext uri="{FF2B5EF4-FFF2-40B4-BE49-F238E27FC236}">
              <a16:creationId xmlns:a16="http://schemas.microsoft.com/office/drawing/2014/main" id="{52FCE2A2-2DD4-441D-88A2-8C90E316852A}"/>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687" name="Text Box 6">
          <a:extLst>
            <a:ext uri="{FF2B5EF4-FFF2-40B4-BE49-F238E27FC236}">
              <a16:creationId xmlns:a16="http://schemas.microsoft.com/office/drawing/2014/main" id="{C9C46E01-9440-429F-AD11-E20C68D8EB96}"/>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688" name="Text Box 4">
          <a:extLst>
            <a:ext uri="{FF2B5EF4-FFF2-40B4-BE49-F238E27FC236}">
              <a16:creationId xmlns:a16="http://schemas.microsoft.com/office/drawing/2014/main" id="{80869428-28D7-4C4F-8EE0-3DE6C29F97B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689" name="Text Box 6">
          <a:extLst>
            <a:ext uri="{FF2B5EF4-FFF2-40B4-BE49-F238E27FC236}">
              <a16:creationId xmlns:a16="http://schemas.microsoft.com/office/drawing/2014/main" id="{BFD08C3F-B2B9-4A89-9B84-881D5EAC065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690" name="Text Box 4">
          <a:extLst>
            <a:ext uri="{FF2B5EF4-FFF2-40B4-BE49-F238E27FC236}">
              <a16:creationId xmlns:a16="http://schemas.microsoft.com/office/drawing/2014/main" id="{5EC399B1-9D00-4D80-A791-2B0CF6DDD8F0}"/>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691" name="Text Box 6">
          <a:extLst>
            <a:ext uri="{FF2B5EF4-FFF2-40B4-BE49-F238E27FC236}">
              <a16:creationId xmlns:a16="http://schemas.microsoft.com/office/drawing/2014/main" id="{4F24AA58-798E-4978-ADA3-8A37014A4E5B}"/>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692" name="Text Box 4">
          <a:extLst>
            <a:ext uri="{FF2B5EF4-FFF2-40B4-BE49-F238E27FC236}">
              <a16:creationId xmlns:a16="http://schemas.microsoft.com/office/drawing/2014/main" id="{57298C51-3640-40C3-A00E-3E3BC479DFF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693" name="Text Box 6">
          <a:extLst>
            <a:ext uri="{FF2B5EF4-FFF2-40B4-BE49-F238E27FC236}">
              <a16:creationId xmlns:a16="http://schemas.microsoft.com/office/drawing/2014/main" id="{554F8F47-2F99-4B55-AD2B-60E81568850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694" name="Text Box 4">
          <a:extLst>
            <a:ext uri="{FF2B5EF4-FFF2-40B4-BE49-F238E27FC236}">
              <a16:creationId xmlns:a16="http://schemas.microsoft.com/office/drawing/2014/main" id="{AB719DB8-BA2E-4ED0-A8A3-710D71F12964}"/>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695" name="Text Box 6">
          <a:extLst>
            <a:ext uri="{FF2B5EF4-FFF2-40B4-BE49-F238E27FC236}">
              <a16:creationId xmlns:a16="http://schemas.microsoft.com/office/drawing/2014/main" id="{0EDB0137-8D76-45B4-BBF4-D6ECE587F749}"/>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696" name="Text Box 4">
          <a:extLst>
            <a:ext uri="{FF2B5EF4-FFF2-40B4-BE49-F238E27FC236}">
              <a16:creationId xmlns:a16="http://schemas.microsoft.com/office/drawing/2014/main" id="{6626787C-4E94-4620-A263-6F25F1A66EE6}"/>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697" name="Text Box 6">
          <a:extLst>
            <a:ext uri="{FF2B5EF4-FFF2-40B4-BE49-F238E27FC236}">
              <a16:creationId xmlns:a16="http://schemas.microsoft.com/office/drawing/2014/main" id="{6862D298-6FEA-456D-BE8C-8376F8DD45F7}"/>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698" name="Text Box 4">
          <a:extLst>
            <a:ext uri="{FF2B5EF4-FFF2-40B4-BE49-F238E27FC236}">
              <a16:creationId xmlns:a16="http://schemas.microsoft.com/office/drawing/2014/main" id="{C56DB32E-F86D-4682-9459-214AB6069D92}"/>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699" name="Text Box 6">
          <a:extLst>
            <a:ext uri="{FF2B5EF4-FFF2-40B4-BE49-F238E27FC236}">
              <a16:creationId xmlns:a16="http://schemas.microsoft.com/office/drawing/2014/main" id="{39C7FAB4-6B49-4AA6-81DE-4355F647701D}"/>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700" name="Text Box 4">
          <a:extLst>
            <a:ext uri="{FF2B5EF4-FFF2-40B4-BE49-F238E27FC236}">
              <a16:creationId xmlns:a16="http://schemas.microsoft.com/office/drawing/2014/main" id="{D7166AC2-C51E-4F4D-B581-BDA8F2E946B0}"/>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701" name="Text Box 6">
          <a:extLst>
            <a:ext uri="{FF2B5EF4-FFF2-40B4-BE49-F238E27FC236}">
              <a16:creationId xmlns:a16="http://schemas.microsoft.com/office/drawing/2014/main" id="{29DBDBF9-CE34-4BE3-96F9-F0C8606EA78C}"/>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02" name="Text Box 4">
          <a:extLst>
            <a:ext uri="{FF2B5EF4-FFF2-40B4-BE49-F238E27FC236}">
              <a16:creationId xmlns:a16="http://schemas.microsoft.com/office/drawing/2014/main" id="{2B059EEA-C005-4E00-A5C3-54ECD1A5A0A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03" name="Text Box 6">
          <a:extLst>
            <a:ext uri="{FF2B5EF4-FFF2-40B4-BE49-F238E27FC236}">
              <a16:creationId xmlns:a16="http://schemas.microsoft.com/office/drawing/2014/main" id="{2E134D4C-0795-4D16-99DC-220CBA66856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704" name="Text Box 4">
          <a:extLst>
            <a:ext uri="{FF2B5EF4-FFF2-40B4-BE49-F238E27FC236}">
              <a16:creationId xmlns:a16="http://schemas.microsoft.com/office/drawing/2014/main" id="{72278689-D245-42B8-AFCE-4E957896535E}"/>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705" name="Text Box 6">
          <a:extLst>
            <a:ext uri="{FF2B5EF4-FFF2-40B4-BE49-F238E27FC236}">
              <a16:creationId xmlns:a16="http://schemas.microsoft.com/office/drawing/2014/main" id="{F3A698D9-5522-4764-AF74-D1F8B6CB0600}"/>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06" name="Text Box 4">
          <a:extLst>
            <a:ext uri="{FF2B5EF4-FFF2-40B4-BE49-F238E27FC236}">
              <a16:creationId xmlns:a16="http://schemas.microsoft.com/office/drawing/2014/main" id="{04BEC0B1-2094-41BE-809D-4EB69429B7CB}"/>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07" name="Text Box 6">
          <a:extLst>
            <a:ext uri="{FF2B5EF4-FFF2-40B4-BE49-F238E27FC236}">
              <a16:creationId xmlns:a16="http://schemas.microsoft.com/office/drawing/2014/main" id="{36D78788-B68D-4A1C-B23F-0769223A534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708" name="Text Box 4">
          <a:extLst>
            <a:ext uri="{FF2B5EF4-FFF2-40B4-BE49-F238E27FC236}">
              <a16:creationId xmlns:a16="http://schemas.microsoft.com/office/drawing/2014/main" id="{198CB380-9B54-4B49-9075-ADAB3718BB69}"/>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709" name="Text Box 6">
          <a:extLst>
            <a:ext uri="{FF2B5EF4-FFF2-40B4-BE49-F238E27FC236}">
              <a16:creationId xmlns:a16="http://schemas.microsoft.com/office/drawing/2014/main" id="{CC469D5B-0D59-4DC8-BA8F-684CF8AED17B}"/>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10" name="Text Box 4">
          <a:extLst>
            <a:ext uri="{FF2B5EF4-FFF2-40B4-BE49-F238E27FC236}">
              <a16:creationId xmlns:a16="http://schemas.microsoft.com/office/drawing/2014/main" id="{6B69D243-24F3-4D90-A959-31D6D6316E7B}"/>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11" name="Text Box 6">
          <a:extLst>
            <a:ext uri="{FF2B5EF4-FFF2-40B4-BE49-F238E27FC236}">
              <a16:creationId xmlns:a16="http://schemas.microsoft.com/office/drawing/2014/main" id="{90DB14C9-E583-4124-BB37-33901F8926F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712" name="Text Box 4">
          <a:extLst>
            <a:ext uri="{FF2B5EF4-FFF2-40B4-BE49-F238E27FC236}">
              <a16:creationId xmlns:a16="http://schemas.microsoft.com/office/drawing/2014/main" id="{F544FAAA-0900-4DB9-AF3D-A76EA37B61DB}"/>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713" name="Text Box 6">
          <a:extLst>
            <a:ext uri="{FF2B5EF4-FFF2-40B4-BE49-F238E27FC236}">
              <a16:creationId xmlns:a16="http://schemas.microsoft.com/office/drawing/2014/main" id="{74C4836D-DB9E-4AE0-A6B8-B16BE53BB3CA}"/>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714" name="Text Box 4">
          <a:extLst>
            <a:ext uri="{FF2B5EF4-FFF2-40B4-BE49-F238E27FC236}">
              <a16:creationId xmlns:a16="http://schemas.microsoft.com/office/drawing/2014/main" id="{0871A231-5B36-4CB4-AA57-64E07FD3C5FD}"/>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715" name="Text Box 6">
          <a:extLst>
            <a:ext uri="{FF2B5EF4-FFF2-40B4-BE49-F238E27FC236}">
              <a16:creationId xmlns:a16="http://schemas.microsoft.com/office/drawing/2014/main" id="{F03FB093-2113-4AAD-B261-018389322F48}"/>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716" name="Text Box 4">
          <a:extLst>
            <a:ext uri="{FF2B5EF4-FFF2-40B4-BE49-F238E27FC236}">
              <a16:creationId xmlns:a16="http://schemas.microsoft.com/office/drawing/2014/main" id="{9B4BFFFB-3B5B-44DA-BB0F-9B93FB516611}"/>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717" name="Text Box 6">
          <a:extLst>
            <a:ext uri="{FF2B5EF4-FFF2-40B4-BE49-F238E27FC236}">
              <a16:creationId xmlns:a16="http://schemas.microsoft.com/office/drawing/2014/main" id="{87724EC8-8429-46C3-B862-6065E619DD3B}"/>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718" name="Text Box 4">
          <a:extLst>
            <a:ext uri="{FF2B5EF4-FFF2-40B4-BE49-F238E27FC236}">
              <a16:creationId xmlns:a16="http://schemas.microsoft.com/office/drawing/2014/main" id="{1D6EBBA0-E408-4C03-8675-650813E74B91}"/>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719" name="Text Box 6">
          <a:extLst>
            <a:ext uri="{FF2B5EF4-FFF2-40B4-BE49-F238E27FC236}">
              <a16:creationId xmlns:a16="http://schemas.microsoft.com/office/drawing/2014/main" id="{EEA3603F-2081-4839-AF09-984C421DB854}"/>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7720" name="Text Box 6">
          <a:extLst>
            <a:ext uri="{FF2B5EF4-FFF2-40B4-BE49-F238E27FC236}">
              <a16:creationId xmlns:a16="http://schemas.microsoft.com/office/drawing/2014/main" id="{543B914C-2DF7-461C-80DF-E78920E760C9}"/>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721" name="Text Box 4">
          <a:extLst>
            <a:ext uri="{FF2B5EF4-FFF2-40B4-BE49-F238E27FC236}">
              <a16:creationId xmlns:a16="http://schemas.microsoft.com/office/drawing/2014/main" id="{AD86A8AA-EAA7-49AC-9E62-DE18B9681E14}"/>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722" name="Text Box 6">
          <a:extLst>
            <a:ext uri="{FF2B5EF4-FFF2-40B4-BE49-F238E27FC236}">
              <a16:creationId xmlns:a16="http://schemas.microsoft.com/office/drawing/2014/main" id="{D40439D8-3357-4AA6-9E04-F5743BBA6D43}"/>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723" name="Text Box 4">
          <a:extLst>
            <a:ext uri="{FF2B5EF4-FFF2-40B4-BE49-F238E27FC236}">
              <a16:creationId xmlns:a16="http://schemas.microsoft.com/office/drawing/2014/main" id="{E7FFD427-9622-46B7-BE1D-49B99638C386}"/>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724" name="Text Box 6">
          <a:extLst>
            <a:ext uri="{FF2B5EF4-FFF2-40B4-BE49-F238E27FC236}">
              <a16:creationId xmlns:a16="http://schemas.microsoft.com/office/drawing/2014/main" id="{8752371D-F611-4D72-B02C-772080A297EF}"/>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725" name="Text Box 4">
          <a:extLst>
            <a:ext uri="{FF2B5EF4-FFF2-40B4-BE49-F238E27FC236}">
              <a16:creationId xmlns:a16="http://schemas.microsoft.com/office/drawing/2014/main" id="{6EA5E59C-2A10-4BB1-A0F9-6C6C68629B0C}"/>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726" name="Text Box 6">
          <a:extLst>
            <a:ext uri="{FF2B5EF4-FFF2-40B4-BE49-F238E27FC236}">
              <a16:creationId xmlns:a16="http://schemas.microsoft.com/office/drawing/2014/main" id="{ACE72A7E-7DEC-4460-A8F5-820A1ECF291E}"/>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727" name="Text Box 4">
          <a:extLst>
            <a:ext uri="{FF2B5EF4-FFF2-40B4-BE49-F238E27FC236}">
              <a16:creationId xmlns:a16="http://schemas.microsoft.com/office/drawing/2014/main" id="{A9DFF182-2A4A-4E02-B6FE-B5A003768AB2}"/>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728" name="Text Box 6">
          <a:extLst>
            <a:ext uri="{FF2B5EF4-FFF2-40B4-BE49-F238E27FC236}">
              <a16:creationId xmlns:a16="http://schemas.microsoft.com/office/drawing/2014/main" id="{D6633716-204B-44BA-98AB-F304841AC634}"/>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7729" name="Text Box 6">
          <a:extLst>
            <a:ext uri="{FF2B5EF4-FFF2-40B4-BE49-F238E27FC236}">
              <a16:creationId xmlns:a16="http://schemas.microsoft.com/office/drawing/2014/main" id="{6B485DF2-4EA8-481D-AB0D-4B8724DCCFDB}"/>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30" name="Text Box 4">
          <a:extLst>
            <a:ext uri="{FF2B5EF4-FFF2-40B4-BE49-F238E27FC236}">
              <a16:creationId xmlns:a16="http://schemas.microsoft.com/office/drawing/2014/main" id="{BC57D300-E4A1-4C79-BEE5-9D6790FE2E1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31" name="Text Box 6">
          <a:extLst>
            <a:ext uri="{FF2B5EF4-FFF2-40B4-BE49-F238E27FC236}">
              <a16:creationId xmlns:a16="http://schemas.microsoft.com/office/drawing/2014/main" id="{BB238484-CD7D-4EB0-8B4B-700BA419F75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732" name="Text Box 4">
          <a:extLst>
            <a:ext uri="{FF2B5EF4-FFF2-40B4-BE49-F238E27FC236}">
              <a16:creationId xmlns:a16="http://schemas.microsoft.com/office/drawing/2014/main" id="{125B9AA6-D466-4EF7-9BAC-8EE100CB5FC6}"/>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733" name="Text Box 6">
          <a:extLst>
            <a:ext uri="{FF2B5EF4-FFF2-40B4-BE49-F238E27FC236}">
              <a16:creationId xmlns:a16="http://schemas.microsoft.com/office/drawing/2014/main" id="{3E1E94F2-9E7A-4DD1-B7F7-C228395876E2}"/>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34" name="Text Box 4">
          <a:extLst>
            <a:ext uri="{FF2B5EF4-FFF2-40B4-BE49-F238E27FC236}">
              <a16:creationId xmlns:a16="http://schemas.microsoft.com/office/drawing/2014/main" id="{8461D510-CB58-4AF6-A953-79106732A1E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35" name="Text Box 6">
          <a:extLst>
            <a:ext uri="{FF2B5EF4-FFF2-40B4-BE49-F238E27FC236}">
              <a16:creationId xmlns:a16="http://schemas.microsoft.com/office/drawing/2014/main" id="{97EA8B22-EB00-48F0-8185-66C79C9A8AC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736" name="Text Box 4">
          <a:extLst>
            <a:ext uri="{FF2B5EF4-FFF2-40B4-BE49-F238E27FC236}">
              <a16:creationId xmlns:a16="http://schemas.microsoft.com/office/drawing/2014/main" id="{07301EE2-56D5-4A6E-8652-F2945F80F6B6}"/>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737" name="Text Box 6">
          <a:extLst>
            <a:ext uri="{FF2B5EF4-FFF2-40B4-BE49-F238E27FC236}">
              <a16:creationId xmlns:a16="http://schemas.microsoft.com/office/drawing/2014/main" id="{9C10A6B5-5A8E-4563-971E-14AE8A600496}"/>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38" name="Text Box 4">
          <a:extLst>
            <a:ext uri="{FF2B5EF4-FFF2-40B4-BE49-F238E27FC236}">
              <a16:creationId xmlns:a16="http://schemas.microsoft.com/office/drawing/2014/main" id="{0C8B8E20-8546-4C2E-8D0C-B60A5F34017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39" name="Text Box 6">
          <a:extLst>
            <a:ext uri="{FF2B5EF4-FFF2-40B4-BE49-F238E27FC236}">
              <a16:creationId xmlns:a16="http://schemas.microsoft.com/office/drawing/2014/main" id="{DF6D491C-5ED5-447F-BB12-6E2318C995A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740" name="Text Box 4">
          <a:extLst>
            <a:ext uri="{FF2B5EF4-FFF2-40B4-BE49-F238E27FC236}">
              <a16:creationId xmlns:a16="http://schemas.microsoft.com/office/drawing/2014/main" id="{34F923F5-687B-482D-8DC1-E81BC8212CA6}"/>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741" name="Text Box 6">
          <a:extLst>
            <a:ext uri="{FF2B5EF4-FFF2-40B4-BE49-F238E27FC236}">
              <a16:creationId xmlns:a16="http://schemas.microsoft.com/office/drawing/2014/main" id="{5EA24E19-9AA5-4352-AB9A-1224EA0C4AFD}"/>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742" name="Text Box 4">
          <a:extLst>
            <a:ext uri="{FF2B5EF4-FFF2-40B4-BE49-F238E27FC236}">
              <a16:creationId xmlns:a16="http://schemas.microsoft.com/office/drawing/2014/main" id="{100321CE-98D9-4285-9A8E-6C1EDDEB4F75}"/>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743" name="Text Box 6">
          <a:extLst>
            <a:ext uri="{FF2B5EF4-FFF2-40B4-BE49-F238E27FC236}">
              <a16:creationId xmlns:a16="http://schemas.microsoft.com/office/drawing/2014/main" id="{100756F8-10F4-4576-9431-C40F82D3C521}"/>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44" name="Text Box 4">
          <a:extLst>
            <a:ext uri="{FF2B5EF4-FFF2-40B4-BE49-F238E27FC236}">
              <a16:creationId xmlns:a16="http://schemas.microsoft.com/office/drawing/2014/main" id="{A22E339A-3CBE-4FD5-A17F-CFB59A3CB12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45" name="Text Box 6">
          <a:extLst>
            <a:ext uri="{FF2B5EF4-FFF2-40B4-BE49-F238E27FC236}">
              <a16:creationId xmlns:a16="http://schemas.microsoft.com/office/drawing/2014/main" id="{C6C7E808-E72A-457D-8587-18F26A2529F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746" name="Text Box 4">
          <a:extLst>
            <a:ext uri="{FF2B5EF4-FFF2-40B4-BE49-F238E27FC236}">
              <a16:creationId xmlns:a16="http://schemas.microsoft.com/office/drawing/2014/main" id="{8CAFE960-24C0-4871-8B1A-E7E39917B98C}"/>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747" name="Text Box 6">
          <a:extLst>
            <a:ext uri="{FF2B5EF4-FFF2-40B4-BE49-F238E27FC236}">
              <a16:creationId xmlns:a16="http://schemas.microsoft.com/office/drawing/2014/main" id="{CDBD214B-1E30-4257-B96D-32B04E8608E2}"/>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48" name="Text Box 4">
          <a:extLst>
            <a:ext uri="{FF2B5EF4-FFF2-40B4-BE49-F238E27FC236}">
              <a16:creationId xmlns:a16="http://schemas.microsoft.com/office/drawing/2014/main" id="{18457158-3024-45C8-AE69-F4337253398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49" name="Text Box 6">
          <a:extLst>
            <a:ext uri="{FF2B5EF4-FFF2-40B4-BE49-F238E27FC236}">
              <a16:creationId xmlns:a16="http://schemas.microsoft.com/office/drawing/2014/main" id="{66420140-5171-428C-8335-7E37CCA3F7B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750" name="Text Box 4">
          <a:extLst>
            <a:ext uri="{FF2B5EF4-FFF2-40B4-BE49-F238E27FC236}">
              <a16:creationId xmlns:a16="http://schemas.microsoft.com/office/drawing/2014/main" id="{F1C32109-D080-4F49-9B1B-A55312442E29}"/>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751" name="Text Box 6">
          <a:extLst>
            <a:ext uri="{FF2B5EF4-FFF2-40B4-BE49-F238E27FC236}">
              <a16:creationId xmlns:a16="http://schemas.microsoft.com/office/drawing/2014/main" id="{FADC1AB8-20F3-4953-9987-4362A92DA62F}"/>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52" name="Text Box 4">
          <a:extLst>
            <a:ext uri="{FF2B5EF4-FFF2-40B4-BE49-F238E27FC236}">
              <a16:creationId xmlns:a16="http://schemas.microsoft.com/office/drawing/2014/main" id="{A276DAFA-A5A0-428D-B969-3C12FB2C92F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53" name="Text Box 6">
          <a:extLst>
            <a:ext uri="{FF2B5EF4-FFF2-40B4-BE49-F238E27FC236}">
              <a16:creationId xmlns:a16="http://schemas.microsoft.com/office/drawing/2014/main" id="{38156E3E-6089-41B6-B093-B88A0E9EC7D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754" name="Text Box 4">
          <a:extLst>
            <a:ext uri="{FF2B5EF4-FFF2-40B4-BE49-F238E27FC236}">
              <a16:creationId xmlns:a16="http://schemas.microsoft.com/office/drawing/2014/main" id="{83F9C729-0A29-494C-A231-B3172742BE2F}"/>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755" name="Text Box 6">
          <a:extLst>
            <a:ext uri="{FF2B5EF4-FFF2-40B4-BE49-F238E27FC236}">
              <a16:creationId xmlns:a16="http://schemas.microsoft.com/office/drawing/2014/main" id="{BF40B031-A37A-48A8-A85A-65CBAF530650}"/>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756" name="Text Box 4">
          <a:extLst>
            <a:ext uri="{FF2B5EF4-FFF2-40B4-BE49-F238E27FC236}">
              <a16:creationId xmlns:a16="http://schemas.microsoft.com/office/drawing/2014/main" id="{9D4A5EF0-B892-4411-9A26-B90F0AB49E8B}"/>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757" name="Text Box 6">
          <a:extLst>
            <a:ext uri="{FF2B5EF4-FFF2-40B4-BE49-F238E27FC236}">
              <a16:creationId xmlns:a16="http://schemas.microsoft.com/office/drawing/2014/main" id="{1D196344-61AC-4B4D-9254-89DD5F2FA3AC}"/>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758" name="Text Box 4">
          <a:extLst>
            <a:ext uri="{FF2B5EF4-FFF2-40B4-BE49-F238E27FC236}">
              <a16:creationId xmlns:a16="http://schemas.microsoft.com/office/drawing/2014/main" id="{40597714-9F4A-4705-B648-419108CA4ECE}"/>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759" name="Text Box 6">
          <a:extLst>
            <a:ext uri="{FF2B5EF4-FFF2-40B4-BE49-F238E27FC236}">
              <a16:creationId xmlns:a16="http://schemas.microsoft.com/office/drawing/2014/main" id="{11CD139C-35A8-48DB-9D55-46EB5CAC96DA}"/>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760" name="Text Box 4">
          <a:extLst>
            <a:ext uri="{FF2B5EF4-FFF2-40B4-BE49-F238E27FC236}">
              <a16:creationId xmlns:a16="http://schemas.microsoft.com/office/drawing/2014/main" id="{1E05C0F7-8BD7-4F56-A4E5-666ADB0A43DF}"/>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761" name="Text Box 6">
          <a:extLst>
            <a:ext uri="{FF2B5EF4-FFF2-40B4-BE49-F238E27FC236}">
              <a16:creationId xmlns:a16="http://schemas.microsoft.com/office/drawing/2014/main" id="{72CE5C8A-1BF3-453F-86EC-92DD6D9B7704}"/>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762" name="Text Box 4">
          <a:extLst>
            <a:ext uri="{FF2B5EF4-FFF2-40B4-BE49-F238E27FC236}">
              <a16:creationId xmlns:a16="http://schemas.microsoft.com/office/drawing/2014/main" id="{83100DAB-14AC-49DD-906A-67A8D2D61907}"/>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763" name="Text Box 6">
          <a:extLst>
            <a:ext uri="{FF2B5EF4-FFF2-40B4-BE49-F238E27FC236}">
              <a16:creationId xmlns:a16="http://schemas.microsoft.com/office/drawing/2014/main" id="{AC972A64-83F7-4DF5-8EFA-FC00A069E5B0}"/>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764" name="Text Box 4">
          <a:extLst>
            <a:ext uri="{FF2B5EF4-FFF2-40B4-BE49-F238E27FC236}">
              <a16:creationId xmlns:a16="http://schemas.microsoft.com/office/drawing/2014/main" id="{286CDE42-4CF6-4EA5-87D6-3A0937F73259}"/>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765" name="Text Box 6">
          <a:extLst>
            <a:ext uri="{FF2B5EF4-FFF2-40B4-BE49-F238E27FC236}">
              <a16:creationId xmlns:a16="http://schemas.microsoft.com/office/drawing/2014/main" id="{DC9F97F8-9E70-447E-9959-553D23AC1071}"/>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766" name="Text Box 4">
          <a:extLst>
            <a:ext uri="{FF2B5EF4-FFF2-40B4-BE49-F238E27FC236}">
              <a16:creationId xmlns:a16="http://schemas.microsoft.com/office/drawing/2014/main" id="{8F0337D7-D84D-40C6-B507-B5752D8C99DA}"/>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767" name="Text Box 6">
          <a:extLst>
            <a:ext uri="{FF2B5EF4-FFF2-40B4-BE49-F238E27FC236}">
              <a16:creationId xmlns:a16="http://schemas.microsoft.com/office/drawing/2014/main" id="{F99812C1-F079-4638-9C63-9850031E7D35}"/>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68" name="Text Box 4">
          <a:extLst>
            <a:ext uri="{FF2B5EF4-FFF2-40B4-BE49-F238E27FC236}">
              <a16:creationId xmlns:a16="http://schemas.microsoft.com/office/drawing/2014/main" id="{819235EC-E0AD-42CC-A83A-E6ABF80C597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69" name="Text Box 6">
          <a:extLst>
            <a:ext uri="{FF2B5EF4-FFF2-40B4-BE49-F238E27FC236}">
              <a16:creationId xmlns:a16="http://schemas.microsoft.com/office/drawing/2014/main" id="{CD3797B0-121E-494C-AE13-B5E67EBB473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770" name="Text Box 4">
          <a:extLst>
            <a:ext uri="{FF2B5EF4-FFF2-40B4-BE49-F238E27FC236}">
              <a16:creationId xmlns:a16="http://schemas.microsoft.com/office/drawing/2014/main" id="{3BDF83FC-327B-4E68-849B-433D30906342}"/>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771" name="Text Box 6">
          <a:extLst>
            <a:ext uri="{FF2B5EF4-FFF2-40B4-BE49-F238E27FC236}">
              <a16:creationId xmlns:a16="http://schemas.microsoft.com/office/drawing/2014/main" id="{C0E4BED1-5448-49E2-8B61-DEF0BBF7F9DC}"/>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72" name="Text Box 4">
          <a:extLst>
            <a:ext uri="{FF2B5EF4-FFF2-40B4-BE49-F238E27FC236}">
              <a16:creationId xmlns:a16="http://schemas.microsoft.com/office/drawing/2014/main" id="{92AEDA9D-2627-4F00-B7AC-9B3EA234B532}"/>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73" name="Text Box 6">
          <a:extLst>
            <a:ext uri="{FF2B5EF4-FFF2-40B4-BE49-F238E27FC236}">
              <a16:creationId xmlns:a16="http://schemas.microsoft.com/office/drawing/2014/main" id="{E773AD1A-3822-4E3E-957D-79D20154FE5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774" name="Text Box 4">
          <a:extLst>
            <a:ext uri="{FF2B5EF4-FFF2-40B4-BE49-F238E27FC236}">
              <a16:creationId xmlns:a16="http://schemas.microsoft.com/office/drawing/2014/main" id="{4C7E306E-25FB-47D4-91BD-A35B7C8F292B}"/>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775" name="Text Box 6">
          <a:extLst>
            <a:ext uri="{FF2B5EF4-FFF2-40B4-BE49-F238E27FC236}">
              <a16:creationId xmlns:a16="http://schemas.microsoft.com/office/drawing/2014/main" id="{AA8C5990-D51E-4C47-BFF9-B1E022C3829A}"/>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76" name="Text Box 4">
          <a:extLst>
            <a:ext uri="{FF2B5EF4-FFF2-40B4-BE49-F238E27FC236}">
              <a16:creationId xmlns:a16="http://schemas.microsoft.com/office/drawing/2014/main" id="{8467228A-547A-40DC-8FDF-2C2ADBD9FF62}"/>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77" name="Text Box 6">
          <a:extLst>
            <a:ext uri="{FF2B5EF4-FFF2-40B4-BE49-F238E27FC236}">
              <a16:creationId xmlns:a16="http://schemas.microsoft.com/office/drawing/2014/main" id="{8DAE1134-75D3-456B-A7E1-7AA3A6ADC85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778" name="Text Box 4">
          <a:extLst>
            <a:ext uri="{FF2B5EF4-FFF2-40B4-BE49-F238E27FC236}">
              <a16:creationId xmlns:a16="http://schemas.microsoft.com/office/drawing/2014/main" id="{7E465122-ECBF-4696-B957-5B2C229C0366}"/>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779" name="Text Box 6">
          <a:extLst>
            <a:ext uri="{FF2B5EF4-FFF2-40B4-BE49-F238E27FC236}">
              <a16:creationId xmlns:a16="http://schemas.microsoft.com/office/drawing/2014/main" id="{D40CF153-3FBC-4687-B906-F55FAE2E6184}"/>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780" name="Text Box 4">
          <a:extLst>
            <a:ext uri="{FF2B5EF4-FFF2-40B4-BE49-F238E27FC236}">
              <a16:creationId xmlns:a16="http://schemas.microsoft.com/office/drawing/2014/main" id="{B213FCC2-6AD2-4A0E-BD26-B210C1EE62BF}"/>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781" name="Text Box 6">
          <a:extLst>
            <a:ext uri="{FF2B5EF4-FFF2-40B4-BE49-F238E27FC236}">
              <a16:creationId xmlns:a16="http://schemas.microsoft.com/office/drawing/2014/main" id="{54684B8E-686F-436E-AC09-8FC116C30C2A}"/>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82" name="Text Box 4">
          <a:extLst>
            <a:ext uri="{FF2B5EF4-FFF2-40B4-BE49-F238E27FC236}">
              <a16:creationId xmlns:a16="http://schemas.microsoft.com/office/drawing/2014/main" id="{21111C3B-5C5E-4024-871C-5683B54F0B1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83" name="Text Box 6">
          <a:extLst>
            <a:ext uri="{FF2B5EF4-FFF2-40B4-BE49-F238E27FC236}">
              <a16:creationId xmlns:a16="http://schemas.microsoft.com/office/drawing/2014/main" id="{12E30B19-1AC7-46A5-9750-4AF0DF5AC77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784" name="Text Box 4">
          <a:extLst>
            <a:ext uri="{FF2B5EF4-FFF2-40B4-BE49-F238E27FC236}">
              <a16:creationId xmlns:a16="http://schemas.microsoft.com/office/drawing/2014/main" id="{A5826E61-8809-4494-A3AA-CCEB1BA828E2}"/>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785" name="Text Box 6">
          <a:extLst>
            <a:ext uri="{FF2B5EF4-FFF2-40B4-BE49-F238E27FC236}">
              <a16:creationId xmlns:a16="http://schemas.microsoft.com/office/drawing/2014/main" id="{DB07959F-9B8C-48EE-AEEE-49906F45BA85}"/>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86" name="Text Box 4">
          <a:extLst>
            <a:ext uri="{FF2B5EF4-FFF2-40B4-BE49-F238E27FC236}">
              <a16:creationId xmlns:a16="http://schemas.microsoft.com/office/drawing/2014/main" id="{C3C7F9CE-882C-4909-9A2C-4366D454B72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87" name="Text Box 6">
          <a:extLst>
            <a:ext uri="{FF2B5EF4-FFF2-40B4-BE49-F238E27FC236}">
              <a16:creationId xmlns:a16="http://schemas.microsoft.com/office/drawing/2014/main" id="{4743A04D-2CC7-4D82-A32F-BE0B31E04D3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788" name="Text Box 4">
          <a:extLst>
            <a:ext uri="{FF2B5EF4-FFF2-40B4-BE49-F238E27FC236}">
              <a16:creationId xmlns:a16="http://schemas.microsoft.com/office/drawing/2014/main" id="{3A7C8BDF-0251-4B2B-AEEE-5E07C50CE1A1}"/>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789" name="Text Box 6">
          <a:extLst>
            <a:ext uri="{FF2B5EF4-FFF2-40B4-BE49-F238E27FC236}">
              <a16:creationId xmlns:a16="http://schemas.microsoft.com/office/drawing/2014/main" id="{E3E679FE-2159-4E39-9CBF-887EAEEF3585}"/>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90" name="Text Box 4">
          <a:extLst>
            <a:ext uri="{FF2B5EF4-FFF2-40B4-BE49-F238E27FC236}">
              <a16:creationId xmlns:a16="http://schemas.microsoft.com/office/drawing/2014/main" id="{42A774F7-A4DF-4782-ADE6-25700285797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791" name="Text Box 6">
          <a:extLst>
            <a:ext uri="{FF2B5EF4-FFF2-40B4-BE49-F238E27FC236}">
              <a16:creationId xmlns:a16="http://schemas.microsoft.com/office/drawing/2014/main" id="{C0C2E0BC-0B00-4E29-998C-04EF45D17CC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792" name="Text Box 4">
          <a:extLst>
            <a:ext uri="{FF2B5EF4-FFF2-40B4-BE49-F238E27FC236}">
              <a16:creationId xmlns:a16="http://schemas.microsoft.com/office/drawing/2014/main" id="{BD41719C-C557-4576-9F6D-5E15A087520C}"/>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793" name="Text Box 6">
          <a:extLst>
            <a:ext uri="{FF2B5EF4-FFF2-40B4-BE49-F238E27FC236}">
              <a16:creationId xmlns:a16="http://schemas.microsoft.com/office/drawing/2014/main" id="{38F623F6-E3D1-4C1C-AD04-8DC5039E1622}"/>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794" name="Text Box 4">
          <a:extLst>
            <a:ext uri="{FF2B5EF4-FFF2-40B4-BE49-F238E27FC236}">
              <a16:creationId xmlns:a16="http://schemas.microsoft.com/office/drawing/2014/main" id="{44CF6410-8C72-45EB-B425-477FE011E4A6}"/>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795" name="Text Box 6">
          <a:extLst>
            <a:ext uri="{FF2B5EF4-FFF2-40B4-BE49-F238E27FC236}">
              <a16:creationId xmlns:a16="http://schemas.microsoft.com/office/drawing/2014/main" id="{4FBCCF60-E561-4622-9B95-0A889C047068}"/>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796" name="Text Box 4">
          <a:extLst>
            <a:ext uri="{FF2B5EF4-FFF2-40B4-BE49-F238E27FC236}">
              <a16:creationId xmlns:a16="http://schemas.microsoft.com/office/drawing/2014/main" id="{C963C6B0-BD1D-47F1-AD36-6D150D6FB046}"/>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797" name="Text Box 6">
          <a:extLst>
            <a:ext uri="{FF2B5EF4-FFF2-40B4-BE49-F238E27FC236}">
              <a16:creationId xmlns:a16="http://schemas.microsoft.com/office/drawing/2014/main" id="{29B2FB92-1876-47F0-B51B-1097B2827250}"/>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798" name="Text Box 4">
          <a:extLst>
            <a:ext uri="{FF2B5EF4-FFF2-40B4-BE49-F238E27FC236}">
              <a16:creationId xmlns:a16="http://schemas.microsoft.com/office/drawing/2014/main" id="{D78B1B26-5FCB-4ED4-81DD-1EE587A286F7}"/>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799" name="Text Box 6">
          <a:extLst>
            <a:ext uri="{FF2B5EF4-FFF2-40B4-BE49-F238E27FC236}">
              <a16:creationId xmlns:a16="http://schemas.microsoft.com/office/drawing/2014/main" id="{A445E1EB-1203-4987-8AF1-140BDF238C25}"/>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800" name="Text Box 4">
          <a:extLst>
            <a:ext uri="{FF2B5EF4-FFF2-40B4-BE49-F238E27FC236}">
              <a16:creationId xmlns:a16="http://schemas.microsoft.com/office/drawing/2014/main" id="{78BD4A25-8724-4859-B13D-AC83D19719B1}"/>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801" name="Text Box 6">
          <a:extLst>
            <a:ext uri="{FF2B5EF4-FFF2-40B4-BE49-F238E27FC236}">
              <a16:creationId xmlns:a16="http://schemas.microsoft.com/office/drawing/2014/main" id="{D8F7BAD7-AFAA-4AA8-9526-4CA7D27637FF}"/>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802" name="Text Box 4">
          <a:extLst>
            <a:ext uri="{FF2B5EF4-FFF2-40B4-BE49-F238E27FC236}">
              <a16:creationId xmlns:a16="http://schemas.microsoft.com/office/drawing/2014/main" id="{DA4514BF-8AA6-456F-9EF1-CA3670AA7010}"/>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803" name="Text Box 6">
          <a:extLst>
            <a:ext uri="{FF2B5EF4-FFF2-40B4-BE49-F238E27FC236}">
              <a16:creationId xmlns:a16="http://schemas.microsoft.com/office/drawing/2014/main" id="{35E13B98-9317-4A7C-B02B-AFEF82AADE20}"/>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804" name="Text Box 4">
          <a:extLst>
            <a:ext uri="{FF2B5EF4-FFF2-40B4-BE49-F238E27FC236}">
              <a16:creationId xmlns:a16="http://schemas.microsoft.com/office/drawing/2014/main" id="{5A445434-3736-4258-91E0-91CA86A769DC}"/>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805" name="Text Box 6">
          <a:extLst>
            <a:ext uri="{FF2B5EF4-FFF2-40B4-BE49-F238E27FC236}">
              <a16:creationId xmlns:a16="http://schemas.microsoft.com/office/drawing/2014/main" id="{37560BD5-18FB-43B5-BCD8-7672926E13E2}"/>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806" name="Text Box 4">
          <a:extLst>
            <a:ext uri="{FF2B5EF4-FFF2-40B4-BE49-F238E27FC236}">
              <a16:creationId xmlns:a16="http://schemas.microsoft.com/office/drawing/2014/main" id="{877B7A43-C749-4482-8561-8F998F9CCC3A}"/>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807" name="Text Box 6">
          <a:extLst>
            <a:ext uri="{FF2B5EF4-FFF2-40B4-BE49-F238E27FC236}">
              <a16:creationId xmlns:a16="http://schemas.microsoft.com/office/drawing/2014/main" id="{EEEC7A5D-B0A1-44F5-AD2F-747AB11BE807}"/>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808" name="Text Box 4">
          <a:extLst>
            <a:ext uri="{FF2B5EF4-FFF2-40B4-BE49-F238E27FC236}">
              <a16:creationId xmlns:a16="http://schemas.microsoft.com/office/drawing/2014/main" id="{4D5127CB-CB2F-404C-AAD9-4BFE5AFE887B}"/>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809" name="Text Box 6">
          <a:extLst>
            <a:ext uri="{FF2B5EF4-FFF2-40B4-BE49-F238E27FC236}">
              <a16:creationId xmlns:a16="http://schemas.microsoft.com/office/drawing/2014/main" id="{8A95A0E1-0E37-41FE-8FC4-6924E31F3E30}"/>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810" name="Text Box 4">
          <a:extLst>
            <a:ext uri="{FF2B5EF4-FFF2-40B4-BE49-F238E27FC236}">
              <a16:creationId xmlns:a16="http://schemas.microsoft.com/office/drawing/2014/main" id="{7A8ADF96-C3E9-4DA4-93B9-39DDE8701FF1}"/>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811" name="Text Box 6">
          <a:extLst>
            <a:ext uri="{FF2B5EF4-FFF2-40B4-BE49-F238E27FC236}">
              <a16:creationId xmlns:a16="http://schemas.microsoft.com/office/drawing/2014/main" id="{3A0B9CEA-9A35-41F1-AF40-277291B28421}"/>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812" name="Text Box 4">
          <a:extLst>
            <a:ext uri="{FF2B5EF4-FFF2-40B4-BE49-F238E27FC236}">
              <a16:creationId xmlns:a16="http://schemas.microsoft.com/office/drawing/2014/main" id="{263E17E6-5A67-445A-90BE-88773EFEEB91}"/>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813" name="Text Box 6">
          <a:extLst>
            <a:ext uri="{FF2B5EF4-FFF2-40B4-BE49-F238E27FC236}">
              <a16:creationId xmlns:a16="http://schemas.microsoft.com/office/drawing/2014/main" id="{FB0ACDAA-F1A3-47DC-B614-7BF9FE7DCEA2}"/>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814" name="Text Box 4">
          <a:extLst>
            <a:ext uri="{FF2B5EF4-FFF2-40B4-BE49-F238E27FC236}">
              <a16:creationId xmlns:a16="http://schemas.microsoft.com/office/drawing/2014/main" id="{E5323945-6215-4F27-AE14-8065AE5D2262}"/>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815" name="Text Box 6">
          <a:extLst>
            <a:ext uri="{FF2B5EF4-FFF2-40B4-BE49-F238E27FC236}">
              <a16:creationId xmlns:a16="http://schemas.microsoft.com/office/drawing/2014/main" id="{98245247-2D32-420C-BA5E-8A68771E94DE}"/>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816" name="Text Box 4">
          <a:extLst>
            <a:ext uri="{FF2B5EF4-FFF2-40B4-BE49-F238E27FC236}">
              <a16:creationId xmlns:a16="http://schemas.microsoft.com/office/drawing/2014/main" id="{CEC0833E-F48D-4019-9235-B1620EF509EF}"/>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817" name="Text Box 6">
          <a:extLst>
            <a:ext uri="{FF2B5EF4-FFF2-40B4-BE49-F238E27FC236}">
              <a16:creationId xmlns:a16="http://schemas.microsoft.com/office/drawing/2014/main" id="{38C5095D-A191-4862-9982-BB0456D69237}"/>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818" name="Text Box 4">
          <a:extLst>
            <a:ext uri="{FF2B5EF4-FFF2-40B4-BE49-F238E27FC236}">
              <a16:creationId xmlns:a16="http://schemas.microsoft.com/office/drawing/2014/main" id="{07306336-064A-4FA0-9177-6B15D687114C}"/>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819" name="Text Box 6">
          <a:extLst>
            <a:ext uri="{FF2B5EF4-FFF2-40B4-BE49-F238E27FC236}">
              <a16:creationId xmlns:a16="http://schemas.microsoft.com/office/drawing/2014/main" id="{F02087F1-AEA8-4673-A9C4-808351E7F698}"/>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820" name="Text Box 4">
          <a:extLst>
            <a:ext uri="{FF2B5EF4-FFF2-40B4-BE49-F238E27FC236}">
              <a16:creationId xmlns:a16="http://schemas.microsoft.com/office/drawing/2014/main" id="{9C27A69C-EA2F-49AA-87CA-EC4E580F9FC6}"/>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821" name="Text Box 6">
          <a:extLst>
            <a:ext uri="{FF2B5EF4-FFF2-40B4-BE49-F238E27FC236}">
              <a16:creationId xmlns:a16="http://schemas.microsoft.com/office/drawing/2014/main" id="{6B71E442-90CD-493C-8060-13ACCE1EEAF5}"/>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822" name="Text Box 4">
          <a:extLst>
            <a:ext uri="{FF2B5EF4-FFF2-40B4-BE49-F238E27FC236}">
              <a16:creationId xmlns:a16="http://schemas.microsoft.com/office/drawing/2014/main" id="{734CC648-D9C8-4912-8B67-D72B3F46FCCC}"/>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7823" name="Text Box 6">
          <a:extLst>
            <a:ext uri="{FF2B5EF4-FFF2-40B4-BE49-F238E27FC236}">
              <a16:creationId xmlns:a16="http://schemas.microsoft.com/office/drawing/2014/main" id="{16BC255E-BF8A-4D4E-A3BD-E5CAF8C10C2A}"/>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824" name="Text Box 4">
          <a:extLst>
            <a:ext uri="{FF2B5EF4-FFF2-40B4-BE49-F238E27FC236}">
              <a16:creationId xmlns:a16="http://schemas.microsoft.com/office/drawing/2014/main" id="{44BF4E88-85B6-479D-9E61-57B8B47746CA}"/>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825" name="Text Box 6">
          <a:extLst>
            <a:ext uri="{FF2B5EF4-FFF2-40B4-BE49-F238E27FC236}">
              <a16:creationId xmlns:a16="http://schemas.microsoft.com/office/drawing/2014/main" id="{0A57A078-47D1-4022-A782-3FE4703303B1}"/>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826" name="Text Box 4">
          <a:extLst>
            <a:ext uri="{FF2B5EF4-FFF2-40B4-BE49-F238E27FC236}">
              <a16:creationId xmlns:a16="http://schemas.microsoft.com/office/drawing/2014/main" id="{89D58535-79F7-4B4D-A5BC-298553669B71}"/>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827" name="Text Box 6">
          <a:extLst>
            <a:ext uri="{FF2B5EF4-FFF2-40B4-BE49-F238E27FC236}">
              <a16:creationId xmlns:a16="http://schemas.microsoft.com/office/drawing/2014/main" id="{9D310C91-5AE9-4377-8420-7F59C6FA93B6}"/>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28" name="Text Box 4">
          <a:extLst>
            <a:ext uri="{FF2B5EF4-FFF2-40B4-BE49-F238E27FC236}">
              <a16:creationId xmlns:a16="http://schemas.microsoft.com/office/drawing/2014/main" id="{C41C48C1-5D4A-40F2-8D88-0BA06454DB8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29" name="Text Box 6">
          <a:extLst>
            <a:ext uri="{FF2B5EF4-FFF2-40B4-BE49-F238E27FC236}">
              <a16:creationId xmlns:a16="http://schemas.microsoft.com/office/drawing/2014/main" id="{6C561A8C-18AB-4D5C-B78D-1F1396724F6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830" name="Text Box 4">
          <a:extLst>
            <a:ext uri="{FF2B5EF4-FFF2-40B4-BE49-F238E27FC236}">
              <a16:creationId xmlns:a16="http://schemas.microsoft.com/office/drawing/2014/main" id="{996723A8-94BE-461A-A0BD-2DBB955F8602}"/>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831" name="Text Box 6">
          <a:extLst>
            <a:ext uri="{FF2B5EF4-FFF2-40B4-BE49-F238E27FC236}">
              <a16:creationId xmlns:a16="http://schemas.microsoft.com/office/drawing/2014/main" id="{3137AAC3-EB2F-4AA9-9D07-4C8CA5036BCF}"/>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32" name="Text Box 4">
          <a:extLst>
            <a:ext uri="{FF2B5EF4-FFF2-40B4-BE49-F238E27FC236}">
              <a16:creationId xmlns:a16="http://schemas.microsoft.com/office/drawing/2014/main" id="{E53C10DE-CC8A-42A9-A9D2-0F2D3E1C89F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33" name="Text Box 6">
          <a:extLst>
            <a:ext uri="{FF2B5EF4-FFF2-40B4-BE49-F238E27FC236}">
              <a16:creationId xmlns:a16="http://schemas.microsoft.com/office/drawing/2014/main" id="{B8FBE8A2-5458-47D0-838F-0DD8499164D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834" name="Text Box 4">
          <a:extLst>
            <a:ext uri="{FF2B5EF4-FFF2-40B4-BE49-F238E27FC236}">
              <a16:creationId xmlns:a16="http://schemas.microsoft.com/office/drawing/2014/main" id="{0DE05CC4-F156-4075-BE57-B3B0AE7BA628}"/>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835" name="Text Box 6">
          <a:extLst>
            <a:ext uri="{FF2B5EF4-FFF2-40B4-BE49-F238E27FC236}">
              <a16:creationId xmlns:a16="http://schemas.microsoft.com/office/drawing/2014/main" id="{CF5EE4D8-E378-4479-A1ED-187A55B1D4FC}"/>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36" name="Text Box 4">
          <a:extLst>
            <a:ext uri="{FF2B5EF4-FFF2-40B4-BE49-F238E27FC236}">
              <a16:creationId xmlns:a16="http://schemas.microsoft.com/office/drawing/2014/main" id="{F860CEEA-AC80-4D7E-91A2-6A51923B351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37" name="Text Box 6">
          <a:extLst>
            <a:ext uri="{FF2B5EF4-FFF2-40B4-BE49-F238E27FC236}">
              <a16:creationId xmlns:a16="http://schemas.microsoft.com/office/drawing/2014/main" id="{7B94393A-CD09-41FA-BBBE-F444A970520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838" name="Text Box 4">
          <a:extLst>
            <a:ext uri="{FF2B5EF4-FFF2-40B4-BE49-F238E27FC236}">
              <a16:creationId xmlns:a16="http://schemas.microsoft.com/office/drawing/2014/main" id="{FDB41E93-C424-4154-AD15-20FB7D82D552}"/>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839" name="Text Box 6">
          <a:extLst>
            <a:ext uri="{FF2B5EF4-FFF2-40B4-BE49-F238E27FC236}">
              <a16:creationId xmlns:a16="http://schemas.microsoft.com/office/drawing/2014/main" id="{D789EF2D-3665-4D6E-A0B3-E5C673EDA888}"/>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840" name="Text Box 4">
          <a:extLst>
            <a:ext uri="{FF2B5EF4-FFF2-40B4-BE49-F238E27FC236}">
              <a16:creationId xmlns:a16="http://schemas.microsoft.com/office/drawing/2014/main" id="{6640D030-27E7-44BA-B2A1-C9F08DD4BD67}"/>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841" name="Text Box 6">
          <a:extLst>
            <a:ext uri="{FF2B5EF4-FFF2-40B4-BE49-F238E27FC236}">
              <a16:creationId xmlns:a16="http://schemas.microsoft.com/office/drawing/2014/main" id="{4ACE2AA7-37BA-4761-B3B1-FF849FF9382B}"/>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42" name="Text Box 4">
          <a:extLst>
            <a:ext uri="{FF2B5EF4-FFF2-40B4-BE49-F238E27FC236}">
              <a16:creationId xmlns:a16="http://schemas.microsoft.com/office/drawing/2014/main" id="{469C74CA-0035-4B2D-8B91-DC0A280B651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43" name="Text Box 6">
          <a:extLst>
            <a:ext uri="{FF2B5EF4-FFF2-40B4-BE49-F238E27FC236}">
              <a16:creationId xmlns:a16="http://schemas.microsoft.com/office/drawing/2014/main" id="{E70A42FC-5786-4D87-91B8-9865073A780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844" name="Text Box 4">
          <a:extLst>
            <a:ext uri="{FF2B5EF4-FFF2-40B4-BE49-F238E27FC236}">
              <a16:creationId xmlns:a16="http://schemas.microsoft.com/office/drawing/2014/main" id="{BF0276B1-8DE8-4277-BA7A-FC122888D5BA}"/>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845" name="Text Box 6">
          <a:extLst>
            <a:ext uri="{FF2B5EF4-FFF2-40B4-BE49-F238E27FC236}">
              <a16:creationId xmlns:a16="http://schemas.microsoft.com/office/drawing/2014/main" id="{F8632DD5-EBC6-4E06-9695-001F7E12A69E}"/>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46" name="Text Box 4">
          <a:extLst>
            <a:ext uri="{FF2B5EF4-FFF2-40B4-BE49-F238E27FC236}">
              <a16:creationId xmlns:a16="http://schemas.microsoft.com/office/drawing/2014/main" id="{5E2B4F4D-25DB-4C74-8EA0-844C6217A61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47" name="Text Box 6">
          <a:extLst>
            <a:ext uri="{FF2B5EF4-FFF2-40B4-BE49-F238E27FC236}">
              <a16:creationId xmlns:a16="http://schemas.microsoft.com/office/drawing/2014/main" id="{C8061FFC-8EFB-4D76-97B9-620AFE56318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848" name="Text Box 4">
          <a:extLst>
            <a:ext uri="{FF2B5EF4-FFF2-40B4-BE49-F238E27FC236}">
              <a16:creationId xmlns:a16="http://schemas.microsoft.com/office/drawing/2014/main" id="{E4BDD548-A154-4B03-BEBB-137E41003CE3}"/>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849" name="Text Box 6">
          <a:extLst>
            <a:ext uri="{FF2B5EF4-FFF2-40B4-BE49-F238E27FC236}">
              <a16:creationId xmlns:a16="http://schemas.microsoft.com/office/drawing/2014/main" id="{52E69900-AD17-491E-A149-926C17BF07E8}"/>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50" name="Text Box 4">
          <a:extLst>
            <a:ext uri="{FF2B5EF4-FFF2-40B4-BE49-F238E27FC236}">
              <a16:creationId xmlns:a16="http://schemas.microsoft.com/office/drawing/2014/main" id="{250E8BA6-FE99-4606-9F35-742816896E0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51" name="Text Box 6">
          <a:extLst>
            <a:ext uri="{FF2B5EF4-FFF2-40B4-BE49-F238E27FC236}">
              <a16:creationId xmlns:a16="http://schemas.microsoft.com/office/drawing/2014/main" id="{5240F577-0FF7-46B0-9754-C26200A0DD5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852" name="Text Box 4">
          <a:extLst>
            <a:ext uri="{FF2B5EF4-FFF2-40B4-BE49-F238E27FC236}">
              <a16:creationId xmlns:a16="http://schemas.microsoft.com/office/drawing/2014/main" id="{8B85CDBB-F0F2-4B5D-8A2A-49ED32CC3A91}"/>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853" name="Text Box 6">
          <a:extLst>
            <a:ext uri="{FF2B5EF4-FFF2-40B4-BE49-F238E27FC236}">
              <a16:creationId xmlns:a16="http://schemas.microsoft.com/office/drawing/2014/main" id="{3B0CD709-FB62-4E04-9B75-398C107F121C}"/>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854" name="Text Box 4">
          <a:extLst>
            <a:ext uri="{FF2B5EF4-FFF2-40B4-BE49-F238E27FC236}">
              <a16:creationId xmlns:a16="http://schemas.microsoft.com/office/drawing/2014/main" id="{D8EE4C86-2E5E-490A-9974-CD42A5659165}"/>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855" name="Text Box 6">
          <a:extLst>
            <a:ext uri="{FF2B5EF4-FFF2-40B4-BE49-F238E27FC236}">
              <a16:creationId xmlns:a16="http://schemas.microsoft.com/office/drawing/2014/main" id="{FB86262E-F709-4788-B254-1F6A2A25A2A8}"/>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856" name="Text Box 4">
          <a:extLst>
            <a:ext uri="{FF2B5EF4-FFF2-40B4-BE49-F238E27FC236}">
              <a16:creationId xmlns:a16="http://schemas.microsoft.com/office/drawing/2014/main" id="{2ADBE1D8-B817-44BD-A346-A0290E6FDA77}"/>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857" name="Text Box 6">
          <a:extLst>
            <a:ext uri="{FF2B5EF4-FFF2-40B4-BE49-F238E27FC236}">
              <a16:creationId xmlns:a16="http://schemas.microsoft.com/office/drawing/2014/main" id="{7D09DCA7-201D-4BCE-9250-F335AFF8D04A}"/>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858" name="Text Box 4">
          <a:extLst>
            <a:ext uri="{FF2B5EF4-FFF2-40B4-BE49-F238E27FC236}">
              <a16:creationId xmlns:a16="http://schemas.microsoft.com/office/drawing/2014/main" id="{023D5884-CE0E-4050-AE39-9BD041AE8DFA}"/>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859" name="Text Box 6">
          <a:extLst>
            <a:ext uri="{FF2B5EF4-FFF2-40B4-BE49-F238E27FC236}">
              <a16:creationId xmlns:a16="http://schemas.microsoft.com/office/drawing/2014/main" id="{7B3B7324-20C3-44A7-B4C7-E240C371B26F}"/>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860" name="Text Box 4">
          <a:extLst>
            <a:ext uri="{FF2B5EF4-FFF2-40B4-BE49-F238E27FC236}">
              <a16:creationId xmlns:a16="http://schemas.microsoft.com/office/drawing/2014/main" id="{BEA723F7-EBC5-4926-AB39-E20F8D2A77BB}"/>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861" name="Text Box 6">
          <a:extLst>
            <a:ext uri="{FF2B5EF4-FFF2-40B4-BE49-F238E27FC236}">
              <a16:creationId xmlns:a16="http://schemas.microsoft.com/office/drawing/2014/main" id="{9949CCBE-BEF1-4177-8A40-EE4B6266F714}"/>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862" name="Text Box 4">
          <a:extLst>
            <a:ext uri="{FF2B5EF4-FFF2-40B4-BE49-F238E27FC236}">
              <a16:creationId xmlns:a16="http://schemas.microsoft.com/office/drawing/2014/main" id="{FE724C03-6298-4275-B0F5-628F382DB34F}"/>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863" name="Text Box 6">
          <a:extLst>
            <a:ext uri="{FF2B5EF4-FFF2-40B4-BE49-F238E27FC236}">
              <a16:creationId xmlns:a16="http://schemas.microsoft.com/office/drawing/2014/main" id="{19E9B309-BB3B-44BF-9E1B-69A0C1BCFFBC}"/>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864" name="Text Box 4">
          <a:extLst>
            <a:ext uri="{FF2B5EF4-FFF2-40B4-BE49-F238E27FC236}">
              <a16:creationId xmlns:a16="http://schemas.microsoft.com/office/drawing/2014/main" id="{D9DF2EC9-B5E2-4744-8E4C-F1A984635C56}"/>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865" name="Text Box 6">
          <a:extLst>
            <a:ext uri="{FF2B5EF4-FFF2-40B4-BE49-F238E27FC236}">
              <a16:creationId xmlns:a16="http://schemas.microsoft.com/office/drawing/2014/main" id="{4D387013-6628-4212-8B4F-9185A23E34CF}"/>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66" name="Text Box 4">
          <a:extLst>
            <a:ext uri="{FF2B5EF4-FFF2-40B4-BE49-F238E27FC236}">
              <a16:creationId xmlns:a16="http://schemas.microsoft.com/office/drawing/2014/main" id="{397FCF02-0D12-4498-84BD-917BA1DF80B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67" name="Text Box 6">
          <a:extLst>
            <a:ext uri="{FF2B5EF4-FFF2-40B4-BE49-F238E27FC236}">
              <a16:creationId xmlns:a16="http://schemas.microsoft.com/office/drawing/2014/main" id="{3EA84058-B4A0-4DEB-8710-7975B1F30D6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868" name="Text Box 4">
          <a:extLst>
            <a:ext uri="{FF2B5EF4-FFF2-40B4-BE49-F238E27FC236}">
              <a16:creationId xmlns:a16="http://schemas.microsoft.com/office/drawing/2014/main" id="{FDE24C5E-F070-42B1-B497-50B00793162C}"/>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869" name="Text Box 6">
          <a:extLst>
            <a:ext uri="{FF2B5EF4-FFF2-40B4-BE49-F238E27FC236}">
              <a16:creationId xmlns:a16="http://schemas.microsoft.com/office/drawing/2014/main" id="{9D7D4480-4AE3-4ABD-B1AA-9AF279D5D193}"/>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70" name="Text Box 4">
          <a:extLst>
            <a:ext uri="{FF2B5EF4-FFF2-40B4-BE49-F238E27FC236}">
              <a16:creationId xmlns:a16="http://schemas.microsoft.com/office/drawing/2014/main" id="{5202D2C9-031B-407C-8974-FE265C95B812}"/>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71" name="Text Box 6">
          <a:extLst>
            <a:ext uri="{FF2B5EF4-FFF2-40B4-BE49-F238E27FC236}">
              <a16:creationId xmlns:a16="http://schemas.microsoft.com/office/drawing/2014/main" id="{D178418B-1652-44CC-9FD8-AEFA0EB18D2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872" name="Text Box 4">
          <a:extLst>
            <a:ext uri="{FF2B5EF4-FFF2-40B4-BE49-F238E27FC236}">
              <a16:creationId xmlns:a16="http://schemas.microsoft.com/office/drawing/2014/main" id="{827E8D9E-C3AB-4A49-997A-E2EB0DE8D20F}"/>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873" name="Text Box 6">
          <a:extLst>
            <a:ext uri="{FF2B5EF4-FFF2-40B4-BE49-F238E27FC236}">
              <a16:creationId xmlns:a16="http://schemas.microsoft.com/office/drawing/2014/main" id="{642D8699-5F92-4762-BA1A-B487BA9E4431}"/>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74" name="Text Box 4">
          <a:extLst>
            <a:ext uri="{FF2B5EF4-FFF2-40B4-BE49-F238E27FC236}">
              <a16:creationId xmlns:a16="http://schemas.microsoft.com/office/drawing/2014/main" id="{AAA66176-1144-4C32-8E2C-B784A0F5307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75" name="Text Box 6">
          <a:extLst>
            <a:ext uri="{FF2B5EF4-FFF2-40B4-BE49-F238E27FC236}">
              <a16:creationId xmlns:a16="http://schemas.microsoft.com/office/drawing/2014/main" id="{1DC05F27-8FE1-4FE8-8806-C2429C43607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876" name="Text Box 4">
          <a:extLst>
            <a:ext uri="{FF2B5EF4-FFF2-40B4-BE49-F238E27FC236}">
              <a16:creationId xmlns:a16="http://schemas.microsoft.com/office/drawing/2014/main" id="{A690A53C-E91E-4D5C-A51B-84D535C6BCCB}"/>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877" name="Text Box 6">
          <a:extLst>
            <a:ext uri="{FF2B5EF4-FFF2-40B4-BE49-F238E27FC236}">
              <a16:creationId xmlns:a16="http://schemas.microsoft.com/office/drawing/2014/main" id="{2254EE62-6D1A-4C24-939B-15A95A96D129}"/>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878" name="Text Box 4">
          <a:extLst>
            <a:ext uri="{FF2B5EF4-FFF2-40B4-BE49-F238E27FC236}">
              <a16:creationId xmlns:a16="http://schemas.microsoft.com/office/drawing/2014/main" id="{B4D3605D-88A9-46D8-B039-DEEF18B83F4E}"/>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879" name="Text Box 6">
          <a:extLst>
            <a:ext uri="{FF2B5EF4-FFF2-40B4-BE49-F238E27FC236}">
              <a16:creationId xmlns:a16="http://schemas.microsoft.com/office/drawing/2014/main" id="{F1F9684F-50E9-4845-ABFE-4C243F7C76B0}"/>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80" name="Text Box 4">
          <a:extLst>
            <a:ext uri="{FF2B5EF4-FFF2-40B4-BE49-F238E27FC236}">
              <a16:creationId xmlns:a16="http://schemas.microsoft.com/office/drawing/2014/main" id="{EC0FA8E8-F275-487F-B4A2-0DB5D3A9771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81" name="Text Box 6">
          <a:extLst>
            <a:ext uri="{FF2B5EF4-FFF2-40B4-BE49-F238E27FC236}">
              <a16:creationId xmlns:a16="http://schemas.microsoft.com/office/drawing/2014/main" id="{CD8A6386-2E97-4759-911D-46FF4EC4210E}"/>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882" name="Text Box 4">
          <a:extLst>
            <a:ext uri="{FF2B5EF4-FFF2-40B4-BE49-F238E27FC236}">
              <a16:creationId xmlns:a16="http://schemas.microsoft.com/office/drawing/2014/main" id="{E6475648-5AED-4684-8BE4-B08D8196DF2F}"/>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883" name="Text Box 6">
          <a:extLst>
            <a:ext uri="{FF2B5EF4-FFF2-40B4-BE49-F238E27FC236}">
              <a16:creationId xmlns:a16="http://schemas.microsoft.com/office/drawing/2014/main" id="{30AAA5E5-3AC1-4C35-B539-2A84575EA638}"/>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84" name="Text Box 4">
          <a:extLst>
            <a:ext uri="{FF2B5EF4-FFF2-40B4-BE49-F238E27FC236}">
              <a16:creationId xmlns:a16="http://schemas.microsoft.com/office/drawing/2014/main" id="{F67B38C9-835B-479E-B4CE-33D279E64AE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85" name="Text Box 6">
          <a:extLst>
            <a:ext uri="{FF2B5EF4-FFF2-40B4-BE49-F238E27FC236}">
              <a16:creationId xmlns:a16="http://schemas.microsoft.com/office/drawing/2014/main" id="{6C17730C-87B7-4858-A14A-6A692F87018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886" name="Text Box 4">
          <a:extLst>
            <a:ext uri="{FF2B5EF4-FFF2-40B4-BE49-F238E27FC236}">
              <a16:creationId xmlns:a16="http://schemas.microsoft.com/office/drawing/2014/main" id="{BDFEE0AC-893F-4262-9F58-65375134ECB8}"/>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887" name="Text Box 6">
          <a:extLst>
            <a:ext uri="{FF2B5EF4-FFF2-40B4-BE49-F238E27FC236}">
              <a16:creationId xmlns:a16="http://schemas.microsoft.com/office/drawing/2014/main" id="{52899E68-60BD-4E84-8C1E-407F68E24355}"/>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88" name="Text Box 4">
          <a:extLst>
            <a:ext uri="{FF2B5EF4-FFF2-40B4-BE49-F238E27FC236}">
              <a16:creationId xmlns:a16="http://schemas.microsoft.com/office/drawing/2014/main" id="{2C969B57-1F13-414D-A9D7-10C8CB79F76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889" name="Text Box 6">
          <a:extLst>
            <a:ext uri="{FF2B5EF4-FFF2-40B4-BE49-F238E27FC236}">
              <a16:creationId xmlns:a16="http://schemas.microsoft.com/office/drawing/2014/main" id="{7694B127-A274-4AB3-B8B9-8CBA57BA92A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890" name="Text Box 4">
          <a:extLst>
            <a:ext uri="{FF2B5EF4-FFF2-40B4-BE49-F238E27FC236}">
              <a16:creationId xmlns:a16="http://schemas.microsoft.com/office/drawing/2014/main" id="{44E4C392-580F-422A-97CA-5417A6784623}"/>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891" name="Text Box 6">
          <a:extLst>
            <a:ext uri="{FF2B5EF4-FFF2-40B4-BE49-F238E27FC236}">
              <a16:creationId xmlns:a16="http://schemas.microsoft.com/office/drawing/2014/main" id="{5A138057-514F-4DC9-8898-42DAEEA363CA}"/>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892" name="Text Box 4">
          <a:extLst>
            <a:ext uri="{FF2B5EF4-FFF2-40B4-BE49-F238E27FC236}">
              <a16:creationId xmlns:a16="http://schemas.microsoft.com/office/drawing/2014/main" id="{3F3730B6-41C4-49DE-B8FA-6C53A641F6F5}"/>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893" name="Text Box 6">
          <a:extLst>
            <a:ext uri="{FF2B5EF4-FFF2-40B4-BE49-F238E27FC236}">
              <a16:creationId xmlns:a16="http://schemas.microsoft.com/office/drawing/2014/main" id="{E0B45105-BF4B-427B-898D-EF76F5AB8AE4}"/>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894" name="Text Box 4">
          <a:extLst>
            <a:ext uri="{FF2B5EF4-FFF2-40B4-BE49-F238E27FC236}">
              <a16:creationId xmlns:a16="http://schemas.microsoft.com/office/drawing/2014/main" id="{19EC9697-B09E-4E1A-8945-1D9DA867E440}"/>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895" name="Text Box 6">
          <a:extLst>
            <a:ext uri="{FF2B5EF4-FFF2-40B4-BE49-F238E27FC236}">
              <a16:creationId xmlns:a16="http://schemas.microsoft.com/office/drawing/2014/main" id="{EC13CE6E-6AB8-4778-94E8-F1F02D42DBA6}"/>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325</xdr:row>
      <xdr:rowOff>0</xdr:rowOff>
    </xdr:from>
    <xdr:ext cx="85725" cy="202094"/>
    <xdr:sp macro="" textlink="">
      <xdr:nvSpPr>
        <xdr:cNvPr id="7896" name="Text Box 6">
          <a:extLst>
            <a:ext uri="{FF2B5EF4-FFF2-40B4-BE49-F238E27FC236}">
              <a16:creationId xmlns:a16="http://schemas.microsoft.com/office/drawing/2014/main" id="{A7DBF782-B38A-4DE1-820D-0D07F79EB28B}"/>
            </a:ext>
          </a:extLst>
        </xdr:cNvPr>
        <xdr:cNvSpPr txBox="1">
          <a:spLocks noChangeArrowheads="1"/>
        </xdr:cNvSpPr>
      </xdr:nvSpPr>
      <xdr:spPr bwMode="auto">
        <a:xfrm>
          <a:off x="3601811" y="77628750"/>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897" name="Text Box 4">
          <a:extLst>
            <a:ext uri="{FF2B5EF4-FFF2-40B4-BE49-F238E27FC236}">
              <a16:creationId xmlns:a16="http://schemas.microsoft.com/office/drawing/2014/main" id="{988CBD6A-BD71-4E7F-AF75-0C9E8244075D}"/>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898" name="Text Box 6">
          <a:extLst>
            <a:ext uri="{FF2B5EF4-FFF2-40B4-BE49-F238E27FC236}">
              <a16:creationId xmlns:a16="http://schemas.microsoft.com/office/drawing/2014/main" id="{C8516833-4928-4C76-BD1D-69F020D9F104}"/>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899" name="Text Box 4">
          <a:extLst>
            <a:ext uri="{FF2B5EF4-FFF2-40B4-BE49-F238E27FC236}">
              <a16:creationId xmlns:a16="http://schemas.microsoft.com/office/drawing/2014/main" id="{5703D6FE-9C0E-46BC-8492-291B5FEDA185}"/>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900" name="Text Box 6">
          <a:extLst>
            <a:ext uri="{FF2B5EF4-FFF2-40B4-BE49-F238E27FC236}">
              <a16:creationId xmlns:a16="http://schemas.microsoft.com/office/drawing/2014/main" id="{A1605B9F-6A7E-47C1-A0D0-C51DB6A387CB}"/>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901" name="Text Box 4">
          <a:extLst>
            <a:ext uri="{FF2B5EF4-FFF2-40B4-BE49-F238E27FC236}">
              <a16:creationId xmlns:a16="http://schemas.microsoft.com/office/drawing/2014/main" id="{54B1A6D7-FC41-4405-AC8D-31D159FE50F7}"/>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902" name="Text Box 6">
          <a:extLst>
            <a:ext uri="{FF2B5EF4-FFF2-40B4-BE49-F238E27FC236}">
              <a16:creationId xmlns:a16="http://schemas.microsoft.com/office/drawing/2014/main" id="{4AC7A58B-08CC-4F4E-822B-26803267F001}"/>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903" name="Text Box 4">
          <a:extLst>
            <a:ext uri="{FF2B5EF4-FFF2-40B4-BE49-F238E27FC236}">
              <a16:creationId xmlns:a16="http://schemas.microsoft.com/office/drawing/2014/main" id="{C7DC525D-83D7-4DCD-A595-CC21BBDE2DEE}"/>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904" name="Text Box 6">
          <a:extLst>
            <a:ext uri="{FF2B5EF4-FFF2-40B4-BE49-F238E27FC236}">
              <a16:creationId xmlns:a16="http://schemas.microsoft.com/office/drawing/2014/main" id="{2465DDB4-8731-4857-9DF5-11CC02261074}"/>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05" name="Text Box 4">
          <a:extLst>
            <a:ext uri="{FF2B5EF4-FFF2-40B4-BE49-F238E27FC236}">
              <a16:creationId xmlns:a16="http://schemas.microsoft.com/office/drawing/2014/main" id="{43733CC2-01C4-4783-8CF2-7AC7A8AFF21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06" name="Text Box 6">
          <a:extLst>
            <a:ext uri="{FF2B5EF4-FFF2-40B4-BE49-F238E27FC236}">
              <a16:creationId xmlns:a16="http://schemas.microsoft.com/office/drawing/2014/main" id="{8F058AFA-62ED-446F-9439-08329BA339A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907" name="Text Box 4">
          <a:extLst>
            <a:ext uri="{FF2B5EF4-FFF2-40B4-BE49-F238E27FC236}">
              <a16:creationId xmlns:a16="http://schemas.microsoft.com/office/drawing/2014/main" id="{D23BE673-C379-44E0-B2F0-39F688E2CCEE}"/>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908" name="Text Box 6">
          <a:extLst>
            <a:ext uri="{FF2B5EF4-FFF2-40B4-BE49-F238E27FC236}">
              <a16:creationId xmlns:a16="http://schemas.microsoft.com/office/drawing/2014/main" id="{DC7D5F1D-26D7-430D-8752-7040687892DD}"/>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09" name="Text Box 4">
          <a:extLst>
            <a:ext uri="{FF2B5EF4-FFF2-40B4-BE49-F238E27FC236}">
              <a16:creationId xmlns:a16="http://schemas.microsoft.com/office/drawing/2014/main" id="{E77D1FF0-065C-45B4-BC4A-0FC056CE35C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10" name="Text Box 6">
          <a:extLst>
            <a:ext uri="{FF2B5EF4-FFF2-40B4-BE49-F238E27FC236}">
              <a16:creationId xmlns:a16="http://schemas.microsoft.com/office/drawing/2014/main" id="{EB5C60C9-41D7-43E0-8264-DBAA0DB10FE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911" name="Text Box 4">
          <a:extLst>
            <a:ext uri="{FF2B5EF4-FFF2-40B4-BE49-F238E27FC236}">
              <a16:creationId xmlns:a16="http://schemas.microsoft.com/office/drawing/2014/main" id="{8380D99A-AB32-42E7-B2D0-4B8F9CEF7B5B}"/>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912" name="Text Box 6">
          <a:extLst>
            <a:ext uri="{FF2B5EF4-FFF2-40B4-BE49-F238E27FC236}">
              <a16:creationId xmlns:a16="http://schemas.microsoft.com/office/drawing/2014/main" id="{10E0DB2D-54B5-4DB4-9FF1-4A21859E10F4}"/>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13" name="Text Box 4">
          <a:extLst>
            <a:ext uri="{FF2B5EF4-FFF2-40B4-BE49-F238E27FC236}">
              <a16:creationId xmlns:a16="http://schemas.microsoft.com/office/drawing/2014/main" id="{A1CE9AC1-F98B-4F31-9BB5-1875D53B7A0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14" name="Text Box 6">
          <a:extLst>
            <a:ext uri="{FF2B5EF4-FFF2-40B4-BE49-F238E27FC236}">
              <a16:creationId xmlns:a16="http://schemas.microsoft.com/office/drawing/2014/main" id="{379E9DB7-C7EB-4758-BD9C-9F7ECA2F6AE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915" name="Text Box 4">
          <a:extLst>
            <a:ext uri="{FF2B5EF4-FFF2-40B4-BE49-F238E27FC236}">
              <a16:creationId xmlns:a16="http://schemas.microsoft.com/office/drawing/2014/main" id="{803D6F7D-921E-4049-93FE-3CDDFD0BE32B}"/>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916" name="Text Box 6">
          <a:extLst>
            <a:ext uri="{FF2B5EF4-FFF2-40B4-BE49-F238E27FC236}">
              <a16:creationId xmlns:a16="http://schemas.microsoft.com/office/drawing/2014/main" id="{533C046F-5A93-4834-8FE8-BDB4884D1F1E}"/>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917" name="Text Box 4">
          <a:extLst>
            <a:ext uri="{FF2B5EF4-FFF2-40B4-BE49-F238E27FC236}">
              <a16:creationId xmlns:a16="http://schemas.microsoft.com/office/drawing/2014/main" id="{73AA1E02-0634-4203-A0DF-3B5C9AC4191C}"/>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918" name="Text Box 6">
          <a:extLst>
            <a:ext uri="{FF2B5EF4-FFF2-40B4-BE49-F238E27FC236}">
              <a16:creationId xmlns:a16="http://schemas.microsoft.com/office/drawing/2014/main" id="{9595CBFA-B028-44AC-93A9-1BEA91137234}"/>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19" name="Text Box 4">
          <a:extLst>
            <a:ext uri="{FF2B5EF4-FFF2-40B4-BE49-F238E27FC236}">
              <a16:creationId xmlns:a16="http://schemas.microsoft.com/office/drawing/2014/main" id="{3498D3A7-EE9C-4233-8DB2-C06AEC6FFB4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20" name="Text Box 6">
          <a:extLst>
            <a:ext uri="{FF2B5EF4-FFF2-40B4-BE49-F238E27FC236}">
              <a16:creationId xmlns:a16="http://schemas.microsoft.com/office/drawing/2014/main" id="{B8D33357-1C5B-4095-8002-A65CF0E4472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921" name="Text Box 4">
          <a:extLst>
            <a:ext uri="{FF2B5EF4-FFF2-40B4-BE49-F238E27FC236}">
              <a16:creationId xmlns:a16="http://schemas.microsoft.com/office/drawing/2014/main" id="{F7FF4300-D542-4071-8311-B9B0BF30DF01}"/>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922" name="Text Box 6">
          <a:extLst>
            <a:ext uri="{FF2B5EF4-FFF2-40B4-BE49-F238E27FC236}">
              <a16:creationId xmlns:a16="http://schemas.microsoft.com/office/drawing/2014/main" id="{246DBEE7-ED85-48CC-B404-1C338BB29165}"/>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23" name="Text Box 4">
          <a:extLst>
            <a:ext uri="{FF2B5EF4-FFF2-40B4-BE49-F238E27FC236}">
              <a16:creationId xmlns:a16="http://schemas.microsoft.com/office/drawing/2014/main" id="{0A04CE22-E074-4268-97C7-720DEE517BA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24" name="Text Box 6">
          <a:extLst>
            <a:ext uri="{FF2B5EF4-FFF2-40B4-BE49-F238E27FC236}">
              <a16:creationId xmlns:a16="http://schemas.microsoft.com/office/drawing/2014/main" id="{C19F5F15-2C3D-446B-82BF-F0B2EFE95ED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925" name="Text Box 4">
          <a:extLst>
            <a:ext uri="{FF2B5EF4-FFF2-40B4-BE49-F238E27FC236}">
              <a16:creationId xmlns:a16="http://schemas.microsoft.com/office/drawing/2014/main" id="{0F5C7EB5-DEB9-4F89-BB0C-6AA25A0391D2}"/>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926" name="Text Box 6">
          <a:extLst>
            <a:ext uri="{FF2B5EF4-FFF2-40B4-BE49-F238E27FC236}">
              <a16:creationId xmlns:a16="http://schemas.microsoft.com/office/drawing/2014/main" id="{6731BD46-4908-46A7-B3C5-544D8B7C8A20}"/>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27" name="Text Box 4">
          <a:extLst>
            <a:ext uri="{FF2B5EF4-FFF2-40B4-BE49-F238E27FC236}">
              <a16:creationId xmlns:a16="http://schemas.microsoft.com/office/drawing/2014/main" id="{14C4EC82-4C81-4640-B957-57C516B74F1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28" name="Text Box 6">
          <a:extLst>
            <a:ext uri="{FF2B5EF4-FFF2-40B4-BE49-F238E27FC236}">
              <a16:creationId xmlns:a16="http://schemas.microsoft.com/office/drawing/2014/main" id="{EED25B58-007F-4BBA-A093-3FC7AE3FC0F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929" name="Text Box 4">
          <a:extLst>
            <a:ext uri="{FF2B5EF4-FFF2-40B4-BE49-F238E27FC236}">
              <a16:creationId xmlns:a16="http://schemas.microsoft.com/office/drawing/2014/main" id="{7891AA02-34F8-415F-AF34-5EAB73D5CCFA}"/>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930" name="Text Box 6">
          <a:extLst>
            <a:ext uri="{FF2B5EF4-FFF2-40B4-BE49-F238E27FC236}">
              <a16:creationId xmlns:a16="http://schemas.microsoft.com/office/drawing/2014/main" id="{40A0D7C1-1EF1-4571-B5B8-B03B9F9C480E}"/>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931" name="Text Box 4">
          <a:extLst>
            <a:ext uri="{FF2B5EF4-FFF2-40B4-BE49-F238E27FC236}">
              <a16:creationId xmlns:a16="http://schemas.microsoft.com/office/drawing/2014/main" id="{9DC4C05D-03BC-419D-B2F2-C110BFE8F374}"/>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932" name="Text Box 6">
          <a:extLst>
            <a:ext uri="{FF2B5EF4-FFF2-40B4-BE49-F238E27FC236}">
              <a16:creationId xmlns:a16="http://schemas.microsoft.com/office/drawing/2014/main" id="{11337D6B-3986-4511-AA3A-8305322629B2}"/>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933" name="Text Box 4">
          <a:extLst>
            <a:ext uri="{FF2B5EF4-FFF2-40B4-BE49-F238E27FC236}">
              <a16:creationId xmlns:a16="http://schemas.microsoft.com/office/drawing/2014/main" id="{1C507E51-00D4-4221-939C-7CFF5E524086}"/>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7934" name="Text Box 6">
          <a:extLst>
            <a:ext uri="{FF2B5EF4-FFF2-40B4-BE49-F238E27FC236}">
              <a16:creationId xmlns:a16="http://schemas.microsoft.com/office/drawing/2014/main" id="{F3199B73-C875-4207-A86D-6672A9B7F005}"/>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935" name="Text Box 4">
          <a:extLst>
            <a:ext uri="{FF2B5EF4-FFF2-40B4-BE49-F238E27FC236}">
              <a16:creationId xmlns:a16="http://schemas.microsoft.com/office/drawing/2014/main" id="{2C4B25DB-8F66-41C4-8861-D75FFF2C0FD6}"/>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936" name="Text Box 6">
          <a:extLst>
            <a:ext uri="{FF2B5EF4-FFF2-40B4-BE49-F238E27FC236}">
              <a16:creationId xmlns:a16="http://schemas.microsoft.com/office/drawing/2014/main" id="{B3C85A50-B181-4585-BB38-5408CC0F64C9}"/>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937" name="Text Box 4">
          <a:extLst>
            <a:ext uri="{FF2B5EF4-FFF2-40B4-BE49-F238E27FC236}">
              <a16:creationId xmlns:a16="http://schemas.microsoft.com/office/drawing/2014/main" id="{FBAEFBE4-76DF-4E7B-86BE-A05FF8050224}"/>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7938" name="Text Box 6">
          <a:extLst>
            <a:ext uri="{FF2B5EF4-FFF2-40B4-BE49-F238E27FC236}">
              <a16:creationId xmlns:a16="http://schemas.microsoft.com/office/drawing/2014/main" id="{E5B304CB-842E-4B85-9A68-A89CFB1B902D}"/>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939" name="Text Box 4">
          <a:extLst>
            <a:ext uri="{FF2B5EF4-FFF2-40B4-BE49-F238E27FC236}">
              <a16:creationId xmlns:a16="http://schemas.microsoft.com/office/drawing/2014/main" id="{3F201E6B-16DF-448D-9AB1-2A4E416B5077}"/>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940" name="Text Box 6">
          <a:extLst>
            <a:ext uri="{FF2B5EF4-FFF2-40B4-BE49-F238E27FC236}">
              <a16:creationId xmlns:a16="http://schemas.microsoft.com/office/drawing/2014/main" id="{E4D2A2C2-F14B-41BD-8E85-AA886A38BEDC}"/>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941" name="Text Box 4">
          <a:extLst>
            <a:ext uri="{FF2B5EF4-FFF2-40B4-BE49-F238E27FC236}">
              <a16:creationId xmlns:a16="http://schemas.microsoft.com/office/drawing/2014/main" id="{B299B0C0-D25A-4A55-BE00-7C897D41D4A0}"/>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7942" name="Text Box 6">
          <a:extLst>
            <a:ext uri="{FF2B5EF4-FFF2-40B4-BE49-F238E27FC236}">
              <a16:creationId xmlns:a16="http://schemas.microsoft.com/office/drawing/2014/main" id="{AB5786AC-3C16-4AC3-8B55-8CA3F405E7C6}"/>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43" name="Text Box 4">
          <a:extLst>
            <a:ext uri="{FF2B5EF4-FFF2-40B4-BE49-F238E27FC236}">
              <a16:creationId xmlns:a16="http://schemas.microsoft.com/office/drawing/2014/main" id="{6EE0A878-A3DD-4A7E-82B1-55542664559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44" name="Text Box 6">
          <a:extLst>
            <a:ext uri="{FF2B5EF4-FFF2-40B4-BE49-F238E27FC236}">
              <a16:creationId xmlns:a16="http://schemas.microsoft.com/office/drawing/2014/main" id="{F3B38195-29D2-4987-BF0C-512114181282}"/>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945" name="Text Box 4">
          <a:extLst>
            <a:ext uri="{FF2B5EF4-FFF2-40B4-BE49-F238E27FC236}">
              <a16:creationId xmlns:a16="http://schemas.microsoft.com/office/drawing/2014/main" id="{01B7F238-98A1-4807-994B-8090EBDD9FC4}"/>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946" name="Text Box 6">
          <a:extLst>
            <a:ext uri="{FF2B5EF4-FFF2-40B4-BE49-F238E27FC236}">
              <a16:creationId xmlns:a16="http://schemas.microsoft.com/office/drawing/2014/main" id="{12FDA97F-E1B1-412A-A764-5CACC60CA696}"/>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47" name="Text Box 4">
          <a:extLst>
            <a:ext uri="{FF2B5EF4-FFF2-40B4-BE49-F238E27FC236}">
              <a16:creationId xmlns:a16="http://schemas.microsoft.com/office/drawing/2014/main" id="{4B0FC06B-899D-44F1-8308-224BEB6B3D9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48" name="Text Box 6">
          <a:extLst>
            <a:ext uri="{FF2B5EF4-FFF2-40B4-BE49-F238E27FC236}">
              <a16:creationId xmlns:a16="http://schemas.microsoft.com/office/drawing/2014/main" id="{EC595812-2B99-490E-B342-29C8EA848ED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949" name="Text Box 4">
          <a:extLst>
            <a:ext uri="{FF2B5EF4-FFF2-40B4-BE49-F238E27FC236}">
              <a16:creationId xmlns:a16="http://schemas.microsoft.com/office/drawing/2014/main" id="{ACF8A0CB-A06A-44CE-8613-BD53E15244E5}"/>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950" name="Text Box 6">
          <a:extLst>
            <a:ext uri="{FF2B5EF4-FFF2-40B4-BE49-F238E27FC236}">
              <a16:creationId xmlns:a16="http://schemas.microsoft.com/office/drawing/2014/main" id="{4C84FA90-B5AB-4424-A653-2FE9642ECE82}"/>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51" name="Text Box 4">
          <a:extLst>
            <a:ext uri="{FF2B5EF4-FFF2-40B4-BE49-F238E27FC236}">
              <a16:creationId xmlns:a16="http://schemas.microsoft.com/office/drawing/2014/main" id="{A5A8C653-70D2-4428-B556-6FFBA013A96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52" name="Text Box 6">
          <a:extLst>
            <a:ext uri="{FF2B5EF4-FFF2-40B4-BE49-F238E27FC236}">
              <a16:creationId xmlns:a16="http://schemas.microsoft.com/office/drawing/2014/main" id="{31868D3E-3997-43B0-A0F2-2EDC66D37E6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953" name="Text Box 4">
          <a:extLst>
            <a:ext uri="{FF2B5EF4-FFF2-40B4-BE49-F238E27FC236}">
              <a16:creationId xmlns:a16="http://schemas.microsoft.com/office/drawing/2014/main" id="{BB5B755F-9246-4820-B4A7-6550725AB656}"/>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954" name="Text Box 6">
          <a:extLst>
            <a:ext uri="{FF2B5EF4-FFF2-40B4-BE49-F238E27FC236}">
              <a16:creationId xmlns:a16="http://schemas.microsoft.com/office/drawing/2014/main" id="{F548A935-A8A1-4C98-AC9C-FFCFCE8BBFBF}"/>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955" name="Text Box 4">
          <a:extLst>
            <a:ext uri="{FF2B5EF4-FFF2-40B4-BE49-F238E27FC236}">
              <a16:creationId xmlns:a16="http://schemas.microsoft.com/office/drawing/2014/main" id="{9CC066A3-5EB8-48E3-BE4E-CBA617E21A74}"/>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956" name="Text Box 6">
          <a:extLst>
            <a:ext uri="{FF2B5EF4-FFF2-40B4-BE49-F238E27FC236}">
              <a16:creationId xmlns:a16="http://schemas.microsoft.com/office/drawing/2014/main" id="{3B25062E-25FE-4569-8587-E386DD067060}"/>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57" name="Text Box 4">
          <a:extLst>
            <a:ext uri="{FF2B5EF4-FFF2-40B4-BE49-F238E27FC236}">
              <a16:creationId xmlns:a16="http://schemas.microsoft.com/office/drawing/2014/main" id="{8FCB08DA-CAC3-4CAE-9082-A630C50677A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58" name="Text Box 6">
          <a:extLst>
            <a:ext uri="{FF2B5EF4-FFF2-40B4-BE49-F238E27FC236}">
              <a16:creationId xmlns:a16="http://schemas.microsoft.com/office/drawing/2014/main" id="{85B74CB1-058E-488F-BA1B-2E288656BFF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959" name="Text Box 4">
          <a:extLst>
            <a:ext uri="{FF2B5EF4-FFF2-40B4-BE49-F238E27FC236}">
              <a16:creationId xmlns:a16="http://schemas.microsoft.com/office/drawing/2014/main" id="{CE8CEB0D-B7D2-42AE-B222-EB05C79F1073}"/>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960" name="Text Box 6">
          <a:extLst>
            <a:ext uri="{FF2B5EF4-FFF2-40B4-BE49-F238E27FC236}">
              <a16:creationId xmlns:a16="http://schemas.microsoft.com/office/drawing/2014/main" id="{F83A3AEB-5B44-4A7E-8E7D-E772F974216F}"/>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61" name="Text Box 4">
          <a:extLst>
            <a:ext uri="{FF2B5EF4-FFF2-40B4-BE49-F238E27FC236}">
              <a16:creationId xmlns:a16="http://schemas.microsoft.com/office/drawing/2014/main" id="{FE72AE2D-58B6-45CF-96ED-325B1D7CE67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62" name="Text Box 6">
          <a:extLst>
            <a:ext uri="{FF2B5EF4-FFF2-40B4-BE49-F238E27FC236}">
              <a16:creationId xmlns:a16="http://schemas.microsoft.com/office/drawing/2014/main" id="{FE442A4E-F62A-4077-9744-3487B1307B70}"/>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963" name="Text Box 4">
          <a:extLst>
            <a:ext uri="{FF2B5EF4-FFF2-40B4-BE49-F238E27FC236}">
              <a16:creationId xmlns:a16="http://schemas.microsoft.com/office/drawing/2014/main" id="{ECC94394-FDC6-4814-AA48-7D15C8A7A5EF}"/>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964" name="Text Box 6">
          <a:extLst>
            <a:ext uri="{FF2B5EF4-FFF2-40B4-BE49-F238E27FC236}">
              <a16:creationId xmlns:a16="http://schemas.microsoft.com/office/drawing/2014/main" id="{9F07069E-6F48-4065-B143-F6A5FF99ACD3}"/>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65" name="Text Box 4">
          <a:extLst>
            <a:ext uri="{FF2B5EF4-FFF2-40B4-BE49-F238E27FC236}">
              <a16:creationId xmlns:a16="http://schemas.microsoft.com/office/drawing/2014/main" id="{9523ACC1-D853-47AB-A97E-BE194941157B}"/>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66" name="Text Box 6">
          <a:extLst>
            <a:ext uri="{FF2B5EF4-FFF2-40B4-BE49-F238E27FC236}">
              <a16:creationId xmlns:a16="http://schemas.microsoft.com/office/drawing/2014/main" id="{38A6FC06-3206-4847-BCF2-72D6B465A23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967" name="Text Box 4">
          <a:extLst>
            <a:ext uri="{FF2B5EF4-FFF2-40B4-BE49-F238E27FC236}">
              <a16:creationId xmlns:a16="http://schemas.microsoft.com/office/drawing/2014/main" id="{5701E315-3C65-4637-9935-C7D828C0E00E}"/>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968" name="Text Box 6">
          <a:extLst>
            <a:ext uri="{FF2B5EF4-FFF2-40B4-BE49-F238E27FC236}">
              <a16:creationId xmlns:a16="http://schemas.microsoft.com/office/drawing/2014/main" id="{12307E53-4570-4956-92C2-B38301B0A7A9}"/>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969" name="Text Box 4">
          <a:extLst>
            <a:ext uri="{FF2B5EF4-FFF2-40B4-BE49-F238E27FC236}">
              <a16:creationId xmlns:a16="http://schemas.microsoft.com/office/drawing/2014/main" id="{BBA4D570-F67C-44C5-990D-0FF2B284CCAC}"/>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970" name="Text Box 6">
          <a:extLst>
            <a:ext uri="{FF2B5EF4-FFF2-40B4-BE49-F238E27FC236}">
              <a16:creationId xmlns:a16="http://schemas.microsoft.com/office/drawing/2014/main" id="{DDEF576E-C2BD-48F5-BE28-3DF9336E3039}"/>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971" name="Text Box 4">
          <a:extLst>
            <a:ext uri="{FF2B5EF4-FFF2-40B4-BE49-F238E27FC236}">
              <a16:creationId xmlns:a16="http://schemas.microsoft.com/office/drawing/2014/main" id="{791D9B19-317A-4AF8-A61D-3D6FE213B3B9}"/>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972" name="Text Box 6">
          <a:extLst>
            <a:ext uri="{FF2B5EF4-FFF2-40B4-BE49-F238E27FC236}">
              <a16:creationId xmlns:a16="http://schemas.microsoft.com/office/drawing/2014/main" id="{DC175821-0F3B-4166-9B68-F0AC7805B6FF}"/>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973" name="Text Box 4">
          <a:extLst>
            <a:ext uri="{FF2B5EF4-FFF2-40B4-BE49-F238E27FC236}">
              <a16:creationId xmlns:a16="http://schemas.microsoft.com/office/drawing/2014/main" id="{0162582A-E8A8-4F21-A3EC-26F9AC71C876}"/>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7974" name="Text Box 6">
          <a:extLst>
            <a:ext uri="{FF2B5EF4-FFF2-40B4-BE49-F238E27FC236}">
              <a16:creationId xmlns:a16="http://schemas.microsoft.com/office/drawing/2014/main" id="{472BD07C-1CA7-442A-B701-D6C6CE9B87BB}"/>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975" name="Text Box 4">
          <a:extLst>
            <a:ext uri="{FF2B5EF4-FFF2-40B4-BE49-F238E27FC236}">
              <a16:creationId xmlns:a16="http://schemas.microsoft.com/office/drawing/2014/main" id="{2EF0CB5E-7D0F-47A9-96D5-04AD32D609F5}"/>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976" name="Text Box 6">
          <a:extLst>
            <a:ext uri="{FF2B5EF4-FFF2-40B4-BE49-F238E27FC236}">
              <a16:creationId xmlns:a16="http://schemas.microsoft.com/office/drawing/2014/main" id="{4F81152D-4AF0-4415-8311-17C4FADB2867}"/>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977" name="Text Box 4">
          <a:extLst>
            <a:ext uri="{FF2B5EF4-FFF2-40B4-BE49-F238E27FC236}">
              <a16:creationId xmlns:a16="http://schemas.microsoft.com/office/drawing/2014/main" id="{4130100C-323A-4E8C-BC78-F0789B369EFC}"/>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978" name="Text Box 6">
          <a:extLst>
            <a:ext uri="{FF2B5EF4-FFF2-40B4-BE49-F238E27FC236}">
              <a16:creationId xmlns:a16="http://schemas.microsoft.com/office/drawing/2014/main" id="{72E832A4-7CE1-4839-BAD4-F0B75174E939}"/>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979" name="Text Box 4">
          <a:extLst>
            <a:ext uri="{FF2B5EF4-FFF2-40B4-BE49-F238E27FC236}">
              <a16:creationId xmlns:a16="http://schemas.microsoft.com/office/drawing/2014/main" id="{933819FC-375E-402E-A3B0-19A1F4E1E3C2}"/>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7980" name="Text Box 6">
          <a:extLst>
            <a:ext uri="{FF2B5EF4-FFF2-40B4-BE49-F238E27FC236}">
              <a16:creationId xmlns:a16="http://schemas.microsoft.com/office/drawing/2014/main" id="{6125CA26-505B-4487-9981-AF82B02610DC}"/>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81" name="Text Box 4">
          <a:extLst>
            <a:ext uri="{FF2B5EF4-FFF2-40B4-BE49-F238E27FC236}">
              <a16:creationId xmlns:a16="http://schemas.microsoft.com/office/drawing/2014/main" id="{9EE5033C-C24D-4931-96C4-BD51589C013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82" name="Text Box 6">
          <a:extLst>
            <a:ext uri="{FF2B5EF4-FFF2-40B4-BE49-F238E27FC236}">
              <a16:creationId xmlns:a16="http://schemas.microsoft.com/office/drawing/2014/main" id="{DCA1375B-32EE-4647-AB6F-0E3A3CAE1D6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983" name="Text Box 4">
          <a:extLst>
            <a:ext uri="{FF2B5EF4-FFF2-40B4-BE49-F238E27FC236}">
              <a16:creationId xmlns:a16="http://schemas.microsoft.com/office/drawing/2014/main" id="{4F461F5F-639D-40DF-9CBE-2E9C1A1D91CF}"/>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984" name="Text Box 6">
          <a:extLst>
            <a:ext uri="{FF2B5EF4-FFF2-40B4-BE49-F238E27FC236}">
              <a16:creationId xmlns:a16="http://schemas.microsoft.com/office/drawing/2014/main" id="{0CD4BAD9-9A7A-4F2F-B4CD-860F380710AD}"/>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85" name="Text Box 4">
          <a:extLst>
            <a:ext uri="{FF2B5EF4-FFF2-40B4-BE49-F238E27FC236}">
              <a16:creationId xmlns:a16="http://schemas.microsoft.com/office/drawing/2014/main" id="{9DD131D5-7D9D-4443-A4F5-4CB964E5CE56}"/>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86" name="Text Box 6">
          <a:extLst>
            <a:ext uri="{FF2B5EF4-FFF2-40B4-BE49-F238E27FC236}">
              <a16:creationId xmlns:a16="http://schemas.microsoft.com/office/drawing/2014/main" id="{8509A6A1-45A8-4179-A697-87A24603506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987" name="Text Box 4">
          <a:extLst>
            <a:ext uri="{FF2B5EF4-FFF2-40B4-BE49-F238E27FC236}">
              <a16:creationId xmlns:a16="http://schemas.microsoft.com/office/drawing/2014/main" id="{AD0F9F94-C0CF-4040-B6B6-EB4B644F9C36}"/>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7988" name="Text Box 6">
          <a:extLst>
            <a:ext uri="{FF2B5EF4-FFF2-40B4-BE49-F238E27FC236}">
              <a16:creationId xmlns:a16="http://schemas.microsoft.com/office/drawing/2014/main" id="{013BBA31-5E07-4572-82DD-A3BC4B1A5AF1}"/>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89" name="Text Box 4">
          <a:extLst>
            <a:ext uri="{FF2B5EF4-FFF2-40B4-BE49-F238E27FC236}">
              <a16:creationId xmlns:a16="http://schemas.microsoft.com/office/drawing/2014/main" id="{C9154EF7-AC4B-494A-A1E3-AC8470757C9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90" name="Text Box 6">
          <a:extLst>
            <a:ext uri="{FF2B5EF4-FFF2-40B4-BE49-F238E27FC236}">
              <a16:creationId xmlns:a16="http://schemas.microsoft.com/office/drawing/2014/main" id="{1E3A22AA-1B7B-457B-A2D3-884384F4157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991" name="Text Box 4">
          <a:extLst>
            <a:ext uri="{FF2B5EF4-FFF2-40B4-BE49-F238E27FC236}">
              <a16:creationId xmlns:a16="http://schemas.microsoft.com/office/drawing/2014/main" id="{181A5FE0-A44E-4FD0-87B2-84968B17E7E6}"/>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7992" name="Text Box 6">
          <a:extLst>
            <a:ext uri="{FF2B5EF4-FFF2-40B4-BE49-F238E27FC236}">
              <a16:creationId xmlns:a16="http://schemas.microsoft.com/office/drawing/2014/main" id="{831BAA6B-81C5-44CB-81DC-24E32094B7EA}"/>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993" name="Text Box 4">
          <a:extLst>
            <a:ext uri="{FF2B5EF4-FFF2-40B4-BE49-F238E27FC236}">
              <a16:creationId xmlns:a16="http://schemas.microsoft.com/office/drawing/2014/main" id="{C20823D4-D696-426E-85BF-BBAEB9EB6F43}"/>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7994" name="Text Box 6">
          <a:extLst>
            <a:ext uri="{FF2B5EF4-FFF2-40B4-BE49-F238E27FC236}">
              <a16:creationId xmlns:a16="http://schemas.microsoft.com/office/drawing/2014/main" id="{D9F8B680-566D-4FAE-BB19-609128A74D25}"/>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95" name="Text Box 4">
          <a:extLst>
            <a:ext uri="{FF2B5EF4-FFF2-40B4-BE49-F238E27FC236}">
              <a16:creationId xmlns:a16="http://schemas.microsoft.com/office/drawing/2014/main" id="{58E634ED-4F5A-40FB-ACD0-00C96AD44552}"/>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96" name="Text Box 6">
          <a:extLst>
            <a:ext uri="{FF2B5EF4-FFF2-40B4-BE49-F238E27FC236}">
              <a16:creationId xmlns:a16="http://schemas.microsoft.com/office/drawing/2014/main" id="{E93A382E-F38B-40D3-AAD2-FB67676062F2}"/>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997" name="Text Box 4">
          <a:extLst>
            <a:ext uri="{FF2B5EF4-FFF2-40B4-BE49-F238E27FC236}">
              <a16:creationId xmlns:a16="http://schemas.microsoft.com/office/drawing/2014/main" id="{79B50692-3965-4890-82C4-F6FCCE5A5226}"/>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7998" name="Text Box 6">
          <a:extLst>
            <a:ext uri="{FF2B5EF4-FFF2-40B4-BE49-F238E27FC236}">
              <a16:creationId xmlns:a16="http://schemas.microsoft.com/office/drawing/2014/main" id="{17DFD806-658A-4B47-B288-2DA62DF4B46D}"/>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7999" name="Text Box 4">
          <a:extLst>
            <a:ext uri="{FF2B5EF4-FFF2-40B4-BE49-F238E27FC236}">
              <a16:creationId xmlns:a16="http://schemas.microsoft.com/office/drawing/2014/main" id="{38E8B078-249C-4055-808B-92B31050ED3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8000" name="Text Box 6">
          <a:extLst>
            <a:ext uri="{FF2B5EF4-FFF2-40B4-BE49-F238E27FC236}">
              <a16:creationId xmlns:a16="http://schemas.microsoft.com/office/drawing/2014/main" id="{11E84BAC-3555-48F2-A66F-D54ADD7E7151}"/>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8001" name="Text Box 4">
          <a:extLst>
            <a:ext uri="{FF2B5EF4-FFF2-40B4-BE49-F238E27FC236}">
              <a16:creationId xmlns:a16="http://schemas.microsoft.com/office/drawing/2014/main" id="{6F7D0E97-0CA1-4F82-A661-CDF9C04127E6}"/>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8002" name="Text Box 6">
          <a:extLst>
            <a:ext uri="{FF2B5EF4-FFF2-40B4-BE49-F238E27FC236}">
              <a16:creationId xmlns:a16="http://schemas.microsoft.com/office/drawing/2014/main" id="{4AFA6462-38F5-465E-84F6-84CA21F68C03}"/>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8003" name="Text Box 4">
          <a:extLst>
            <a:ext uri="{FF2B5EF4-FFF2-40B4-BE49-F238E27FC236}">
              <a16:creationId xmlns:a16="http://schemas.microsoft.com/office/drawing/2014/main" id="{4A5FC418-4A38-4C09-8253-785BC57CB21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8004" name="Text Box 6">
          <a:extLst>
            <a:ext uri="{FF2B5EF4-FFF2-40B4-BE49-F238E27FC236}">
              <a16:creationId xmlns:a16="http://schemas.microsoft.com/office/drawing/2014/main" id="{521A2B71-E567-4132-BBE0-AFDB3FCB949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8005" name="Text Box 4">
          <a:extLst>
            <a:ext uri="{FF2B5EF4-FFF2-40B4-BE49-F238E27FC236}">
              <a16:creationId xmlns:a16="http://schemas.microsoft.com/office/drawing/2014/main" id="{1BB347D6-49D2-41EB-842F-0967F37F4BE3}"/>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8006" name="Text Box 6">
          <a:extLst>
            <a:ext uri="{FF2B5EF4-FFF2-40B4-BE49-F238E27FC236}">
              <a16:creationId xmlns:a16="http://schemas.microsoft.com/office/drawing/2014/main" id="{DE987AF9-997A-4559-B8E2-A5C0BA2F2082}"/>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8007" name="Text Box 4">
          <a:extLst>
            <a:ext uri="{FF2B5EF4-FFF2-40B4-BE49-F238E27FC236}">
              <a16:creationId xmlns:a16="http://schemas.microsoft.com/office/drawing/2014/main" id="{1ED528A8-DCC5-4701-973D-4CB24415AA69}"/>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8008" name="Text Box 6">
          <a:extLst>
            <a:ext uri="{FF2B5EF4-FFF2-40B4-BE49-F238E27FC236}">
              <a16:creationId xmlns:a16="http://schemas.microsoft.com/office/drawing/2014/main" id="{EC085C28-ABB9-4963-9D3D-D11CD7501E1D}"/>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8009" name="Text Box 4">
          <a:extLst>
            <a:ext uri="{FF2B5EF4-FFF2-40B4-BE49-F238E27FC236}">
              <a16:creationId xmlns:a16="http://schemas.microsoft.com/office/drawing/2014/main" id="{6B6E8AD4-4936-4959-A911-A76E98AFC45E}"/>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54469"/>
    <xdr:sp macro="" textlink="">
      <xdr:nvSpPr>
        <xdr:cNvPr id="8010" name="Text Box 6">
          <a:extLst>
            <a:ext uri="{FF2B5EF4-FFF2-40B4-BE49-F238E27FC236}">
              <a16:creationId xmlns:a16="http://schemas.microsoft.com/office/drawing/2014/main" id="{DFFADFDC-C7E8-4C1A-B8C7-28FF68EE9753}"/>
            </a:ext>
          </a:extLst>
        </xdr:cNvPr>
        <xdr:cNvSpPr txBox="1">
          <a:spLocks noChangeArrowheads="1"/>
        </xdr:cNvSpPr>
      </xdr:nvSpPr>
      <xdr:spPr bwMode="auto">
        <a:xfrm>
          <a:off x="1211036"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8011" name="Text Box 4">
          <a:extLst>
            <a:ext uri="{FF2B5EF4-FFF2-40B4-BE49-F238E27FC236}">
              <a16:creationId xmlns:a16="http://schemas.microsoft.com/office/drawing/2014/main" id="{3556D15D-25E7-4C61-9B6D-E556AB1B8DB2}"/>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8012" name="Text Box 6">
          <a:extLst>
            <a:ext uri="{FF2B5EF4-FFF2-40B4-BE49-F238E27FC236}">
              <a16:creationId xmlns:a16="http://schemas.microsoft.com/office/drawing/2014/main" id="{663C01B2-EB6F-4F6F-B2F2-742036C87C7C}"/>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8013" name="Text Box 4">
          <a:extLst>
            <a:ext uri="{FF2B5EF4-FFF2-40B4-BE49-F238E27FC236}">
              <a16:creationId xmlns:a16="http://schemas.microsoft.com/office/drawing/2014/main" id="{F0581AD3-AB97-4C3A-A6EE-9CDE4C79ADA0}"/>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76200" cy="154469"/>
    <xdr:sp macro="" textlink="">
      <xdr:nvSpPr>
        <xdr:cNvPr id="8014" name="Text Box 6">
          <a:extLst>
            <a:ext uri="{FF2B5EF4-FFF2-40B4-BE49-F238E27FC236}">
              <a16:creationId xmlns:a16="http://schemas.microsoft.com/office/drawing/2014/main" id="{EBC20C10-7809-490C-A251-4E9B47C30DA9}"/>
            </a:ext>
          </a:extLst>
        </xdr:cNvPr>
        <xdr:cNvSpPr txBox="1">
          <a:spLocks noChangeArrowheads="1"/>
        </xdr:cNvSpPr>
      </xdr:nvSpPr>
      <xdr:spPr bwMode="auto">
        <a:xfrm>
          <a:off x="5490482" y="77628750"/>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8015" name="Text Box 4">
          <a:extLst>
            <a:ext uri="{FF2B5EF4-FFF2-40B4-BE49-F238E27FC236}">
              <a16:creationId xmlns:a16="http://schemas.microsoft.com/office/drawing/2014/main" id="{D7B00FF2-937D-4612-A779-BF02337B4F4C}"/>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8016" name="Text Box 6">
          <a:extLst>
            <a:ext uri="{FF2B5EF4-FFF2-40B4-BE49-F238E27FC236}">
              <a16:creationId xmlns:a16="http://schemas.microsoft.com/office/drawing/2014/main" id="{5E146DD6-F0A3-40D9-960A-661F66775E57}"/>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8017" name="Text Box 4">
          <a:extLst>
            <a:ext uri="{FF2B5EF4-FFF2-40B4-BE49-F238E27FC236}">
              <a16:creationId xmlns:a16="http://schemas.microsoft.com/office/drawing/2014/main" id="{379D4B67-DA9B-4A4F-A0BC-DE7FC6176876}"/>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8018" name="Text Box 6">
          <a:extLst>
            <a:ext uri="{FF2B5EF4-FFF2-40B4-BE49-F238E27FC236}">
              <a16:creationId xmlns:a16="http://schemas.microsoft.com/office/drawing/2014/main" id="{AA577B52-CC70-457F-8FBC-8F646DF9EE67}"/>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8019" name="Text Box 4">
          <a:extLst>
            <a:ext uri="{FF2B5EF4-FFF2-40B4-BE49-F238E27FC236}">
              <a16:creationId xmlns:a16="http://schemas.microsoft.com/office/drawing/2014/main" id="{F8868B74-43F0-4402-B952-08A07A44E55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8020" name="Text Box 6">
          <a:extLst>
            <a:ext uri="{FF2B5EF4-FFF2-40B4-BE49-F238E27FC236}">
              <a16:creationId xmlns:a16="http://schemas.microsoft.com/office/drawing/2014/main" id="{CD3D308C-471F-4D0C-847D-74AF0B02F75F}"/>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8021" name="Text Box 4">
          <a:extLst>
            <a:ext uri="{FF2B5EF4-FFF2-40B4-BE49-F238E27FC236}">
              <a16:creationId xmlns:a16="http://schemas.microsoft.com/office/drawing/2014/main" id="{1FF38CCC-9C13-4A8E-ACCF-1443A20AD874}"/>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8022" name="Text Box 6">
          <a:extLst>
            <a:ext uri="{FF2B5EF4-FFF2-40B4-BE49-F238E27FC236}">
              <a16:creationId xmlns:a16="http://schemas.microsoft.com/office/drawing/2014/main" id="{089B2ADA-18C4-4D7C-AEC1-CAEEE63F1586}"/>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8023" name="Text Box 4">
          <a:extLst>
            <a:ext uri="{FF2B5EF4-FFF2-40B4-BE49-F238E27FC236}">
              <a16:creationId xmlns:a16="http://schemas.microsoft.com/office/drawing/2014/main" id="{209D87C6-5194-49C7-BE6D-F2F688F4BF04}"/>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8024" name="Text Box 6">
          <a:extLst>
            <a:ext uri="{FF2B5EF4-FFF2-40B4-BE49-F238E27FC236}">
              <a16:creationId xmlns:a16="http://schemas.microsoft.com/office/drawing/2014/main" id="{A33EBFE0-2291-4EC1-862C-A8E4C5C106CD}"/>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8025" name="Text Box 4">
          <a:extLst>
            <a:ext uri="{FF2B5EF4-FFF2-40B4-BE49-F238E27FC236}">
              <a16:creationId xmlns:a16="http://schemas.microsoft.com/office/drawing/2014/main" id="{DCA2A80D-6CC7-42B5-8774-B00277FB4ED5}"/>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8026" name="Text Box 6">
          <a:extLst>
            <a:ext uri="{FF2B5EF4-FFF2-40B4-BE49-F238E27FC236}">
              <a16:creationId xmlns:a16="http://schemas.microsoft.com/office/drawing/2014/main" id="{C383AB5F-5052-4FD5-ABCB-6F0A24B708AE}"/>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8027" name="Text Box 4">
          <a:extLst>
            <a:ext uri="{FF2B5EF4-FFF2-40B4-BE49-F238E27FC236}">
              <a16:creationId xmlns:a16="http://schemas.microsoft.com/office/drawing/2014/main" id="{6FE7CB4A-5D07-468D-A18B-45979BA566E3}"/>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8028" name="Text Box 6">
          <a:extLst>
            <a:ext uri="{FF2B5EF4-FFF2-40B4-BE49-F238E27FC236}">
              <a16:creationId xmlns:a16="http://schemas.microsoft.com/office/drawing/2014/main" id="{038EBB02-9A2B-4EDC-B33B-D6E5A8F8E9E8}"/>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8029" name="Text Box 4">
          <a:extLst>
            <a:ext uri="{FF2B5EF4-FFF2-40B4-BE49-F238E27FC236}">
              <a16:creationId xmlns:a16="http://schemas.microsoft.com/office/drawing/2014/main" id="{A86966CA-5FE9-45F0-BB64-6CF7B8BC808B}"/>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8030" name="Text Box 6">
          <a:extLst>
            <a:ext uri="{FF2B5EF4-FFF2-40B4-BE49-F238E27FC236}">
              <a16:creationId xmlns:a16="http://schemas.microsoft.com/office/drawing/2014/main" id="{35EE9FFA-9318-4C9A-83FA-DAB4FD269C9D}"/>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8031" name="Text Box 4">
          <a:extLst>
            <a:ext uri="{FF2B5EF4-FFF2-40B4-BE49-F238E27FC236}">
              <a16:creationId xmlns:a16="http://schemas.microsoft.com/office/drawing/2014/main" id="{BC9DDE95-5F7D-44A7-B353-2A153E620638}"/>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8032" name="Text Box 6">
          <a:extLst>
            <a:ext uri="{FF2B5EF4-FFF2-40B4-BE49-F238E27FC236}">
              <a16:creationId xmlns:a16="http://schemas.microsoft.com/office/drawing/2014/main" id="{76035929-2957-4567-B271-56A3F96713E7}"/>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8033" name="Text Box 4">
          <a:extLst>
            <a:ext uri="{FF2B5EF4-FFF2-40B4-BE49-F238E27FC236}">
              <a16:creationId xmlns:a16="http://schemas.microsoft.com/office/drawing/2014/main" id="{6C86BB3B-4B86-44BA-AD8D-AB3C534AB3AA}"/>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8034" name="Text Box 6">
          <a:extLst>
            <a:ext uri="{FF2B5EF4-FFF2-40B4-BE49-F238E27FC236}">
              <a16:creationId xmlns:a16="http://schemas.microsoft.com/office/drawing/2014/main" id="{CD2B36FF-C981-4D91-AC3B-AEA55C002BCC}"/>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8035" name="Text Box 4">
          <a:extLst>
            <a:ext uri="{FF2B5EF4-FFF2-40B4-BE49-F238E27FC236}">
              <a16:creationId xmlns:a16="http://schemas.microsoft.com/office/drawing/2014/main" id="{2A9FCA49-2E10-4BE4-A0C8-F57825F8B43B}"/>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83044"/>
    <xdr:sp macro="" textlink="">
      <xdr:nvSpPr>
        <xdr:cNvPr id="8036" name="Text Box 6">
          <a:extLst>
            <a:ext uri="{FF2B5EF4-FFF2-40B4-BE49-F238E27FC236}">
              <a16:creationId xmlns:a16="http://schemas.microsoft.com/office/drawing/2014/main" id="{07223063-5078-4F49-BAD2-602A4DC0C1F8}"/>
            </a:ext>
          </a:extLst>
        </xdr:cNvPr>
        <xdr:cNvSpPr txBox="1">
          <a:spLocks noChangeArrowheads="1"/>
        </xdr:cNvSpPr>
      </xdr:nvSpPr>
      <xdr:spPr bwMode="auto">
        <a:xfrm>
          <a:off x="1211036" y="77628750"/>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8037" name="Text Box 4">
          <a:extLst>
            <a:ext uri="{FF2B5EF4-FFF2-40B4-BE49-F238E27FC236}">
              <a16:creationId xmlns:a16="http://schemas.microsoft.com/office/drawing/2014/main" id="{937C9143-05F9-4272-8A66-67EFE268A535}"/>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8038" name="Text Box 6">
          <a:extLst>
            <a:ext uri="{FF2B5EF4-FFF2-40B4-BE49-F238E27FC236}">
              <a16:creationId xmlns:a16="http://schemas.microsoft.com/office/drawing/2014/main" id="{630AA7D5-185A-49E9-9981-A106664976E2}"/>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8039" name="Text Box 4">
          <a:extLst>
            <a:ext uri="{FF2B5EF4-FFF2-40B4-BE49-F238E27FC236}">
              <a16:creationId xmlns:a16="http://schemas.microsoft.com/office/drawing/2014/main" id="{6DAD1B52-7C86-48EC-A8CF-6057D1474A0E}"/>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54469"/>
    <xdr:sp macro="" textlink="">
      <xdr:nvSpPr>
        <xdr:cNvPr id="8040" name="Text Box 6">
          <a:extLst>
            <a:ext uri="{FF2B5EF4-FFF2-40B4-BE49-F238E27FC236}">
              <a16:creationId xmlns:a16="http://schemas.microsoft.com/office/drawing/2014/main" id="{9C15FE34-5943-42A1-9853-776F18C19B73}"/>
            </a:ext>
          </a:extLst>
        </xdr:cNvPr>
        <xdr:cNvSpPr txBox="1">
          <a:spLocks noChangeArrowheads="1"/>
        </xdr:cNvSpPr>
      </xdr:nvSpPr>
      <xdr:spPr bwMode="auto">
        <a:xfrm>
          <a:off x="2598964"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8041" name="Text Box 4">
          <a:extLst>
            <a:ext uri="{FF2B5EF4-FFF2-40B4-BE49-F238E27FC236}">
              <a16:creationId xmlns:a16="http://schemas.microsoft.com/office/drawing/2014/main" id="{4F08CB92-53D8-4D05-9AD7-2D7710B01D99}"/>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54469"/>
    <xdr:sp macro="" textlink="">
      <xdr:nvSpPr>
        <xdr:cNvPr id="8042" name="Text Box 6">
          <a:extLst>
            <a:ext uri="{FF2B5EF4-FFF2-40B4-BE49-F238E27FC236}">
              <a16:creationId xmlns:a16="http://schemas.microsoft.com/office/drawing/2014/main" id="{754824DB-609E-4568-87D3-A5E67104EC07}"/>
            </a:ext>
          </a:extLst>
        </xdr:cNvPr>
        <xdr:cNvSpPr txBox="1">
          <a:spLocks noChangeArrowheads="1"/>
        </xdr:cNvSpPr>
      </xdr:nvSpPr>
      <xdr:spPr bwMode="auto">
        <a:xfrm>
          <a:off x="121103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8043" name="Text Box 4">
          <a:extLst>
            <a:ext uri="{FF2B5EF4-FFF2-40B4-BE49-F238E27FC236}">
              <a16:creationId xmlns:a16="http://schemas.microsoft.com/office/drawing/2014/main" id="{2AC68CD3-EB18-4BF6-917B-DA60BA900C44}"/>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54469"/>
    <xdr:sp macro="" textlink="">
      <xdr:nvSpPr>
        <xdr:cNvPr id="8044" name="Text Box 6">
          <a:extLst>
            <a:ext uri="{FF2B5EF4-FFF2-40B4-BE49-F238E27FC236}">
              <a16:creationId xmlns:a16="http://schemas.microsoft.com/office/drawing/2014/main" id="{A9E0CA15-C064-48F5-BE5E-A5DC31EFA5C6}"/>
            </a:ext>
          </a:extLst>
        </xdr:cNvPr>
        <xdr:cNvSpPr txBox="1">
          <a:spLocks noChangeArrowheads="1"/>
        </xdr:cNvSpPr>
      </xdr:nvSpPr>
      <xdr:spPr bwMode="auto">
        <a:xfrm>
          <a:off x="0"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8045" name="Text Box 4">
          <a:extLst>
            <a:ext uri="{FF2B5EF4-FFF2-40B4-BE49-F238E27FC236}">
              <a16:creationId xmlns:a16="http://schemas.microsoft.com/office/drawing/2014/main" id="{625FA0B3-BF28-4ABB-8F7C-A1CABC13C3D7}"/>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8046" name="Text Box 6">
          <a:extLst>
            <a:ext uri="{FF2B5EF4-FFF2-40B4-BE49-F238E27FC236}">
              <a16:creationId xmlns:a16="http://schemas.microsoft.com/office/drawing/2014/main" id="{F6C195AC-763E-4B69-B526-519CCCEE0937}"/>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8047" name="Text Box 4">
          <a:extLst>
            <a:ext uri="{FF2B5EF4-FFF2-40B4-BE49-F238E27FC236}">
              <a16:creationId xmlns:a16="http://schemas.microsoft.com/office/drawing/2014/main" id="{989E9090-308B-4318-9033-3E28CEA05230}"/>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8048" name="Text Box 6">
          <a:extLst>
            <a:ext uri="{FF2B5EF4-FFF2-40B4-BE49-F238E27FC236}">
              <a16:creationId xmlns:a16="http://schemas.microsoft.com/office/drawing/2014/main" id="{2C9E4AC9-6297-4E43-AB6E-5EF5C281455B}"/>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8049" name="Text Box 4">
          <a:extLst>
            <a:ext uri="{FF2B5EF4-FFF2-40B4-BE49-F238E27FC236}">
              <a16:creationId xmlns:a16="http://schemas.microsoft.com/office/drawing/2014/main" id="{80405C92-43AE-4093-9870-9805F3302126}"/>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8050" name="Text Box 6">
          <a:extLst>
            <a:ext uri="{FF2B5EF4-FFF2-40B4-BE49-F238E27FC236}">
              <a16:creationId xmlns:a16="http://schemas.microsoft.com/office/drawing/2014/main" id="{52274645-B093-425F-A51D-3E41E8EC83F8}"/>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8051" name="Text Box 4">
          <a:extLst>
            <a:ext uri="{FF2B5EF4-FFF2-40B4-BE49-F238E27FC236}">
              <a16:creationId xmlns:a16="http://schemas.microsoft.com/office/drawing/2014/main" id="{E4D5A29E-ECDA-4FEF-A9F0-737E7FF89764}"/>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8052" name="Text Box 6">
          <a:extLst>
            <a:ext uri="{FF2B5EF4-FFF2-40B4-BE49-F238E27FC236}">
              <a16:creationId xmlns:a16="http://schemas.microsoft.com/office/drawing/2014/main" id="{EB5F4E5A-004B-4C6A-A8B7-119E4E7B61C3}"/>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8053" name="Text Box 4">
          <a:extLst>
            <a:ext uri="{FF2B5EF4-FFF2-40B4-BE49-F238E27FC236}">
              <a16:creationId xmlns:a16="http://schemas.microsoft.com/office/drawing/2014/main" id="{E17B6409-0FD1-41F4-B04D-15C387DAD84B}"/>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8054" name="Text Box 6">
          <a:extLst>
            <a:ext uri="{FF2B5EF4-FFF2-40B4-BE49-F238E27FC236}">
              <a16:creationId xmlns:a16="http://schemas.microsoft.com/office/drawing/2014/main" id="{13A13488-B676-4360-8957-84AD98DCED10}"/>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8055" name="Text Box 4">
          <a:extLst>
            <a:ext uri="{FF2B5EF4-FFF2-40B4-BE49-F238E27FC236}">
              <a16:creationId xmlns:a16="http://schemas.microsoft.com/office/drawing/2014/main" id="{902B6055-F984-473E-96BD-FC5E6FF0997A}"/>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8056" name="Text Box 6">
          <a:extLst>
            <a:ext uri="{FF2B5EF4-FFF2-40B4-BE49-F238E27FC236}">
              <a16:creationId xmlns:a16="http://schemas.microsoft.com/office/drawing/2014/main" id="{611D196E-A708-4761-A92F-0D67F784561A}"/>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8057" name="Text Box 4">
          <a:extLst>
            <a:ext uri="{FF2B5EF4-FFF2-40B4-BE49-F238E27FC236}">
              <a16:creationId xmlns:a16="http://schemas.microsoft.com/office/drawing/2014/main" id="{D2B4DFC1-22C3-4CCA-9F2E-F5BF6DA4623B}"/>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8058" name="Text Box 6">
          <a:extLst>
            <a:ext uri="{FF2B5EF4-FFF2-40B4-BE49-F238E27FC236}">
              <a16:creationId xmlns:a16="http://schemas.microsoft.com/office/drawing/2014/main" id="{0D5CEAD7-42D4-4814-B41E-90C100FAF1F9}"/>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8059" name="Text Box 4">
          <a:extLst>
            <a:ext uri="{FF2B5EF4-FFF2-40B4-BE49-F238E27FC236}">
              <a16:creationId xmlns:a16="http://schemas.microsoft.com/office/drawing/2014/main" id="{7E0E779E-C140-46F1-A42A-51B607EA92CD}"/>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76200" cy="173519"/>
    <xdr:sp macro="" textlink="">
      <xdr:nvSpPr>
        <xdr:cNvPr id="8060" name="Text Box 6">
          <a:extLst>
            <a:ext uri="{FF2B5EF4-FFF2-40B4-BE49-F238E27FC236}">
              <a16:creationId xmlns:a16="http://schemas.microsoft.com/office/drawing/2014/main" id="{1570316C-BB6A-4F69-A6F2-0238C1A4EDA9}"/>
            </a:ext>
          </a:extLst>
        </xdr:cNvPr>
        <xdr:cNvSpPr txBox="1">
          <a:spLocks noChangeArrowheads="1"/>
        </xdr:cNvSpPr>
      </xdr:nvSpPr>
      <xdr:spPr bwMode="auto">
        <a:xfrm>
          <a:off x="1211036" y="77628750"/>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8061" name="Text Box 4">
          <a:extLst>
            <a:ext uri="{FF2B5EF4-FFF2-40B4-BE49-F238E27FC236}">
              <a16:creationId xmlns:a16="http://schemas.microsoft.com/office/drawing/2014/main" id="{68CE8CA2-F1C7-43B1-94EB-7F6D2E9126B3}"/>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8062" name="Text Box 6">
          <a:extLst>
            <a:ext uri="{FF2B5EF4-FFF2-40B4-BE49-F238E27FC236}">
              <a16:creationId xmlns:a16="http://schemas.microsoft.com/office/drawing/2014/main" id="{2D54C9AF-F804-4AC1-B7C7-43D717B071B9}"/>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8063" name="Text Box 4">
          <a:extLst>
            <a:ext uri="{FF2B5EF4-FFF2-40B4-BE49-F238E27FC236}">
              <a16:creationId xmlns:a16="http://schemas.microsoft.com/office/drawing/2014/main" id="{B34139B1-3766-4F5A-9160-EB2E79300D0C}"/>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8064" name="Text Box 6">
          <a:extLst>
            <a:ext uri="{FF2B5EF4-FFF2-40B4-BE49-F238E27FC236}">
              <a16:creationId xmlns:a16="http://schemas.microsoft.com/office/drawing/2014/main" id="{8788C804-776C-4F43-B895-6E74E59C340A}"/>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8065" name="Text Box 4">
          <a:extLst>
            <a:ext uri="{FF2B5EF4-FFF2-40B4-BE49-F238E27FC236}">
              <a16:creationId xmlns:a16="http://schemas.microsoft.com/office/drawing/2014/main" id="{6DB291E5-8D06-4ED3-BEA2-3CBD4E4B7D7B}"/>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63994"/>
    <xdr:sp macro="" textlink="">
      <xdr:nvSpPr>
        <xdr:cNvPr id="8066" name="Text Box 6">
          <a:extLst>
            <a:ext uri="{FF2B5EF4-FFF2-40B4-BE49-F238E27FC236}">
              <a16:creationId xmlns:a16="http://schemas.microsoft.com/office/drawing/2014/main" id="{3E97BFFC-DB44-4634-95D7-F68137F52017}"/>
            </a:ext>
          </a:extLst>
        </xdr:cNvPr>
        <xdr:cNvSpPr txBox="1">
          <a:spLocks noChangeArrowheads="1"/>
        </xdr:cNvSpPr>
      </xdr:nvSpPr>
      <xdr:spPr bwMode="auto">
        <a:xfrm>
          <a:off x="1211036" y="77628750"/>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8067" name="Text Box 4">
          <a:extLst>
            <a:ext uri="{FF2B5EF4-FFF2-40B4-BE49-F238E27FC236}">
              <a16:creationId xmlns:a16="http://schemas.microsoft.com/office/drawing/2014/main" id="{AB8E18ED-72E2-41DA-8ECA-CA05207FD6E2}"/>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8068" name="Text Box 6">
          <a:extLst>
            <a:ext uri="{FF2B5EF4-FFF2-40B4-BE49-F238E27FC236}">
              <a16:creationId xmlns:a16="http://schemas.microsoft.com/office/drawing/2014/main" id="{2DDAD0D1-1450-4DBB-951C-EE6948B87E64}"/>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8069" name="Text Box 4">
          <a:extLst>
            <a:ext uri="{FF2B5EF4-FFF2-40B4-BE49-F238E27FC236}">
              <a16:creationId xmlns:a16="http://schemas.microsoft.com/office/drawing/2014/main" id="{7F583CA7-FD84-4E27-9841-7B3A83B8B74E}"/>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8070" name="Text Box 6">
          <a:extLst>
            <a:ext uri="{FF2B5EF4-FFF2-40B4-BE49-F238E27FC236}">
              <a16:creationId xmlns:a16="http://schemas.microsoft.com/office/drawing/2014/main" id="{9CD717FA-A5C0-4876-8ED0-29C924B0D14D}"/>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8071" name="Text Box 4">
          <a:extLst>
            <a:ext uri="{FF2B5EF4-FFF2-40B4-BE49-F238E27FC236}">
              <a16:creationId xmlns:a16="http://schemas.microsoft.com/office/drawing/2014/main" id="{AFBDD54A-EEC0-47C1-A5DD-D58DD84F6910}"/>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8072" name="Text Box 6">
          <a:extLst>
            <a:ext uri="{FF2B5EF4-FFF2-40B4-BE49-F238E27FC236}">
              <a16:creationId xmlns:a16="http://schemas.microsoft.com/office/drawing/2014/main" id="{4B2A6EBF-3C80-4738-A4C0-7502A8F3A1F0}"/>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8073" name="Text Box 4">
          <a:extLst>
            <a:ext uri="{FF2B5EF4-FFF2-40B4-BE49-F238E27FC236}">
              <a16:creationId xmlns:a16="http://schemas.microsoft.com/office/drawing/2014/main" id="{2F590181-B284-44F6-A91B-C73ED252B30D}"/>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8074" name="Text Box 6">
          <a:extLst>
            <a:ext uri="{FF2B5EF4-FFF2-40B4-BE49-F238E27FC236}">
              <a16:creationId xmlns:a16="http://schemas.microsoft.com/office/drawing/2014/main" id="{E1B55B0E-614F-4960-9B64-71B78E1D394D}"/>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8075" name="Text Box 4">
          <a:extLst>
            <a:ext uri="{FF2B5EF4-FFF2-40B4-BE49-F238E27FC236}">
              <a16:creationId xmlns:a16="http://schemas.microsoft.com/office/drawing/2014/main" id="{D374741C-2C09-40CC-A992-75A4918ED248}"/>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8076" name="Text Box 6">
          <a:extLst>
            <a:ext uri="{FF2B5EF4-FFF2-40B4-BE49-F238E27FC236}">
              <a16:creationId xmlns:a16="http://schemas.microsoft.com/office/drawing/2014/main" id="{CC57BB98-BEBB-42CF-A719-A08F159728AB}"/>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8077" name="Text Box 4">
          <a:extLst>
            <a:ext uri="{FF2B5EF4-FFF2-40B4-BE49-F238E27FC236}">
              <a16:creationId xmlns:a16="http://schemas.microsoft.com/office/drawing/2014/main" id="{549489D0-7693-4152-BF32-75DB62BA9B49}"/>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8078" name="Text Box 6">
          <a:extLst>
            <a:ext uri="{FF2B5EF4-FFF2-40B4-BE49-F238E27FC236}">
              <a16:creationId xmlns:a16="http://schemas.microsoft.com/office/drawing/2014/main" id="{E81F3B48-6632-4C27-BCD7-FC6A1E21F4F4}"/>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8079" name="Text Box 4">
          <a:extLst>
            <a:ext uri="{FF2B5EF4-FFF2-40B4-BE49-F238E27FC236}">
              <a16:creationId xmlns:a16="http://schemas.microsoft.com/office/drawing/2014/main" id="{A3E91848-3BC7-4854-96FE-17C0E9858B53}"/>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8080" name="Text Box 6">
          <a:extLst>
            <a:ext uri="{FF2B5EF4-FFF2-40B4-BE49-F238E27FC236}">
              <a16:creationId xmlns:a16="http://schemas.microsoft.com/office/drawing/2014/main" id="{30356931-9B37-4B38-A0E8-6DCD864D7FD9}"/>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8081" name="Text Box 4">
          <a:extLst>
            <a:ext uri="{FF2B5EF4-FFF2-40B4-BE49-F238E27FC236}">
              <a16:creationId xmlns:a16="http://schemas.microsoft.com/office/drawing/2014/main" id="{04B6A375-C784-4F9C-A4C7-81C09C33CE71}"/>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8082" name="Text Box 6">
          <a:extLst>
            <a:ext uri="{FF2B5EF4-FFF2-40B4-BE49-F238E27FC236}">
              <a16:creationId xmlns:a16="http://schemas.microsoft.com/office/drawing/2014/main" id="{A00971E6-2022-44FA-AF9A-4BDAA44423A3}"/>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8083" name="Text Box 4">
          <a:extLst>
            <a:ext uri="{FF2B5EF4-FFF2-40B4-BE49-F238E27FC236}">
              <a16:creationId xmlns:a16="http://schemas.microsoft.com/office/drawing/2014/main" id="{4964916E-4F91-4E98-9A86-225EBE580987}"/>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8084" name="Text Box 6">
          <a:extLst>
            <a:ext uri="{FF2B5EF4-FFF2-40B4-BE49-F238E27FC236}">
              <a16:creationId xmlns:a16="http://schemas.microsoft.com/office/drawing/2014/main" id="{433A3784-4C39-49D2-8A47-B1620150785E}"/>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8085" name="Text Box 4">
          <a:extLst>
            <a:ext uri="{FF2B5EF4-FFF2-40B4-BE49-F238E27FC236}">
              <a16:creationId xmlns:a16="http://schemas.microsoft.com/office/drawing/2014/main" id="{EA22A95B-67FA-4747-88EA-33E6C1F1FD1A}"/>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8086" name="Text Box 6">
          <a:extLst>
            <a:ext uri="{FF2B5EF4-FFF2-40B4-BE49-F238E27FC236}">
              <a16:creationId xmlns:a16="http://schemas.microsoft.com/office/drawing/2014/main" id="{E4E5F37B-2819-4035-94DD-EB9E1FC720F4}"/>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16369"/>
    <xdr:sp macro="" textlink="">
      <xdr:nvSpPr>
        <xdr:cNvPr id="8087" name="Text Box 4">
          <a:extLst>
            <a:ext uri="{FF2B5EF4-FFF2-40B4-BE49-F238E27FC236}">
              <a16:creationId xmlns:a16="http://schemas.microsoft.com/office/drawing/2014/main" id="{3C574D59-C4F1-4617-ABA6-B1A8FFD11E55}"/>
            </a:ext>
          </a:extLst>
        </xdr:cNvPr>
        <xdr:cNvSpPr txBox="1">
          <a:spLocks noChangeArrowheads="1"/>
        </xdr:cNvSpPr>
      </xdr:nvSpPr>
      <xdr:spPr bwMode="auto">
        <a:xfrm>
          <a:off x="2598964"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325</xdr:row>
      <xdr:rowOff>0</xdr:rowOff>
    </xdr:from>
    <xdr:ext cx="85725" cy="116369"/>
    <xdr:sp macro="" textlink="">
      <xdr:nvSpPr>
        <xdr:cNvPr id="8088" name="Text Box 6">
          <a:extLst>
            <a:ext uri="{FF2B5EF4-FFF2-40B4-BE49-F238E27FC236}">
              <a16:creationId xmlns:a16="http://schemas.microsoft.com/office/drawing/2014/main" id="{8D56FD64-A636-49DB-9CAE-7EB6AC7D8165}"/>
            </a:ext>
          </a:extLst>
        </xdr:cNvPr>
        <xdr:cNvSpPr txBox="1">
          <a:spLocks noChangeArrowheads="1"/>
        </xdr:cNvSpPr>
      </xdr:nvSpPr>
      <xdr:spPr bwMode="auto">
        <a:xfrm>
          <a:off x="2598964"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8089" name="Text Box 4">
          <a:extLst>
            <a:ext uri="{FF2B5EF4-FFF2-40B4-BE49-F238E27FC236}">
              <a16:creationId xmlns:a16="http://schemas.microsoft.com/office/drawing/2014/main" id="{D2566D71-608E-45F8-9F2F-2F299B28E03A}"/>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325</xdr:row>
      <xdr:rowOff>0</xdr:rowOff>
    </xdr:from>
    <xdr:ext cx="85725" cy="116369"/>
    <xdr:sp macro="" textlink="">
      <xdr:nvSpPr>
        <xdr:cNvPr id="8090" name="Text Box 6">
          <a:extLst>
            <a:ext uri="{FF2B5EF4-FFF2-40B4-BE49-F238E27FC236}">
              <a16:creationId xmlns:a16="http://schemas.microsoft.com/office/drawing/2014/main" id="{7D1B9078-A76D-4E75-98E7-2BEA37CEC99B}"/>
            </a:ext>
          </a:extLst>
        </xdr:cNvPr>
        <xdr:cNvSpPr txBox="1">
          <a:spLocks noChangeArrowheads="1"/>
        </xdr:cNvSpPr>
      </xdr:nvSpPr>
      <xdr:spPr bwMode="auto">
        <a:xfrm>
          <a:off x="121103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16369"/>
    <xdr:sp macro="" textlink="">
      <xdr:nvSpPr>
        <xdr:cNvPr id="8091" name="Text Box 4">
          <a:extLst>
            <a:ext uri="{FF2B5EF4-FFF2-40B4-BE49-F238E27FC236}">
              <a16:creationId xmlns:a16="http://schemas.microsoft.com/office/drawing/2014/main" id="{720B3CF1-142F-458D-9ACD-8AD2DF6AACCC}"/>
            </a:ext>
          </a:extLst>
        </xdr:cNvPr>
        <xdr:cNvSpPr txBox="1">
          <a:spLocks noChangeArrowheads="1"/>
        </xdr:cNvSpPr>
      </xdr:nvSpPr>
      <xdr:spPr bwMode="auto">
        <a:xfrm>
          <a:off x="0"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325</xdr:row>
      <xdr:rowOff>0</xdr:rowOff>
    </xdr:from>
    <xdr:ext cx="85725" cy="116369"/>
    <xdr:sp macro="" textlink="">
      <xdr:nvSpPr>
        <xdr:cNvPr id="8092" name="Text Box 6">
          <a:extLst>
            <a:ext uri="{FF2B5EF4-FFF2-40B4-BE49-F238E27FC236}">
              <a16:creationId xmlns:a16="http://schemas.microsoft.com/office/drawing/2014/main" id="{2FD7FDCF-CB84-4020-AF59-08EA66941938}"/>
            </a:ext>
          </a:extLst>
        </xdr:cNvPr>
        <xdr:cNvSpPr txBox="1">
          <a:spLocks noChangeArrowheads="1"/>
        </xdr:cNvSpPr>
      </xdr:nvSpPr>
      <xdr:spPr bwMode="auto">
        <a:xfrm>
          <a:off x="0"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16369"/>
    <xdr:sp macro="" textlink="">
      <xdr:nvSpPr>
        <xdr:cNvPr id="8093" name="Text Box 4">
          <a:extLst>
            <a:ext uri="{FF2B5EF4-FFF2-40B4-BE49-F238E27FC236}">
              <a16:creationId xmlns:a16="http://schemas.microsoft.com/office/drawing/2014/main" id="{E2D90F0F-5396-4683-8E12-C1732BA8660D}"/>
            </a:ext>
          </a:extLst>
        </xdr:cNvPr>
        <xdr:cNvSpPr txBox="1">
          <a:spLocks noChangeArrowheads="1"/>
        </xdr:cNvSpPr>
      </xdr:nvSpPr>
      <xdr:spPr bwMode="auto">
        <a:xfrm>
          <a:off x="5490482"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16369"/>
    <xdr:sp macro="" textlink="">
      <xdr:nvSpPr>
        <xdr:cNvPr id="8094" name="Text Box 6">
          <a:extLst>
            <a:ext uri="{FF2B5EF4-FFF2-40B4-BE49-F238E27FC236}">
              <a16:creationId xmlns:a16="http://schemas.microsoft.com/office/drawing/2014/main" id="{81C74B1D-5A72-47D7-8C9D-5B0C9C2EF9DB}"/>
            </a:ext>
          </a:extLst>
        </xdr:cNvPr>
        <xdr:cNvSpPr txBox="1">
          <a:spLocks noChangeArrowheads="1"/>
        </xdr:cNvSpPr>
      </xdr:nvSpPr>
      <xdr:spPr bwMode="auto">
        <a:xfrm>
          <a:off x="5490482"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16369"/>
    <xdr:sp macro="" textlink="">
      <xdr:nvSpPr>
        <xdr:cNvPr id="8095" name="Text Box 6">
          <a:extLst>
            <a:ext uri="{FF2B5EF4-FFF2-40B4-BE49-F238E27FC236}">
              <a16:creationId xmlns:a16="http://schemas.microsoft.com/office/drawing/2014/main" id="{A90C6E16-4437-4244-93A0-636C3CD36BBC}"/>
            </a:ext>
          </a:extLst>
        </xdr:cNvPr>
        <xdr:cNvSpPr txBox="1">
          <a:spLocks noChangeArrowheads="1"/>
        </xdr:cNvSpPr>
      </xdr:nvSpPr>
      <xdr:spPr bwMode="auto">
        <a:xfrm>
          <a:off x="4279446" y="77628750"/>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8096" name="Text Box 4">
          <a:extLst>
            <a:ext uri="{FF2B5EF4-FFF2-40B4-BE49-F238E27FC236}">
              <a16:creationId xmlns:a16="http://schemas.microsoft.com/office/drawing/2014/main" id="{0828C3A6-D974-41A7-BC01-92F238246C7E}"/>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325</xdr:row>
      <xdr:rowOff>0</xdr:rowOff>
    </xdr:from>
    <xdr:ext cx="85725" cy="154469"/>
    <xdr:sp macro="" textlink="">
      <xdr:nvSpPr>
        <xdr:cNvPr id="8097" name="Text Box 6">
          <a:extLst>
            <a:ext uri="{FF2B5EF4-FFF2-40B4-BE49-F238E27FC236}">
              <a16:creationId xmlns:a16="http://schemas.microsoft.com/office/drawing/2014/main" id="{E1CFCC5A-0F36-436E-AC8B-0E271349B0B0}"/>
            </a:ext>
          </a:extLst>
        </xdr:cNvPr>
        <xdr:cNvSpPr txBox="1">
          <a:spLocks noChangeArrowheads="1"/>
        </xdr:cNvSpPr>
      </xdr:nvSpPr>
      <xdr:spPr bwMode="auto">
        <a:xfrm>
          <a:off x="5490482"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8098" name="Text Box 4">
          <a:extLst>
            <a:ext uri="{FF2B5EF4-FFF2-40B4-BE49-F238E27FC236}">
              <a16:creationId xmlns:a16="http://schemas.microsoft.com/office/drawing/2014/main" id="{18BC7FCF-E0B2-447F-93A1-AC032FFF5413}"/>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8099" name="Text Box 6">
          <a:extLst>
            <a:ext uri="{FF2B5EF4-FFF2-40B4-BE49-F238E27FC236}">
              <a16:creationId xmlns:a16="http://schemas.microsoft.com/office/drawing/2014/main" id="{6A03DD72-5352-4CA6-9A5E-106BC55AF1BE}"/>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8100" name="Text Box 4">
          <a:extLst>
            <a:ext uri="{FF2B5EF4-FFF2-40B4-BE49-F238E27FC236}">
              <a16:creationId xmlns:a16="http://schemas.microsoft.com/office/drawing/2014/main" id="{7DAF3B3A-1EDC-40B2-B982-E90882B37723}"/>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325</xdr:row>
      <xdr:rowOff>0</xdr:rowOff>
    </xdr:from>
    <xdr:ext cx="85725" cy="154469"/>
    <xdr:sp macro="" textlink="">
      <xdr:nvSpPr>
        <xdr:cNvPr id="8101" name="Text Box 6">
          <a:extLst>
            <a:ext uri="{FF2B5EF4-FFF2-40B4-BE49-F238E27FC236}">
              <a16:creationId xmlns:a16="http://schemas.microsoft.com/office/drawing/2014/main" id="{A7CA7265-4BA7-4004-BDA4-C613DD480C82}"/>
            </a:ext>
          </a:extLst>
        </xdr:cNvPr>
        <xdr:cNvSpPr txBox="1">
          <a:spLocks noChangeArrowheads="1"/>
        </xdr:cNvSpPr>
      </xdr:nvSpPr>
      <xdr:spPr bwMode="auto">
        <a:xfrm>
          <a:off x="4279446" y="77628750"/>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325</xdr:row>
      <xdr:rowOff>0</xdr:rowOff>
    </xdr:from>
    <xdr:ext cx="85725" cy="161925"/>
    <xdr:sp macro="" textlink="">
      <xdr:nvSpPr>
        <xdr:cNvPr id="8102" name="Text Box 4">
          <a:extLst>
            <a:ext uri="{FF2B5EF4-FFF2-40B4-BE49-F238E27FC236}">
              <a16:creationId xmlns:a16="http://schemas.microsoft.com/office/drawing/2014/main" id="{2D9C7FEE-6CE9-4223-9FAC-955E20E23ED6}"/>
            </a:ext>
          </a:extLst>
        </xdr:cNvPr>
        <xdr:cNvSpPr txBox="1">
          <a:spLocks noChangeArrowheads="1"/>
        </xdr:cNvSpPr>
      </xdr:nvSpPr>
      <xdr:spPr bwMode="auto">
        <a:xfrm>
          <a:off x="314325" y="77628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325</xdr:row>
      <xdr:rowOff>0</xdr:rowOff>
    </xdr:from>
    <xdr:ext cx="85725" cy="161925"/>
    <xdr:sp macro="" textlink="">
      <xdr:nvSpPr>
        <xdr:cNvPr id="8103" name="Text Box 4">
          <a:extLst>
            <a:ext uri="{FF2B5EF4-FFF2-40B4-BE49-F238E27FC236}">
              <a16:creationId xmlns:a16="http://schemas.microsoft.com/office/drawing/2014/main" id="{1BBA9178-B2D1-42D7-9620-6D84C265351E}"/>
            </a:ext>
          </a:extLst>
        </xdr:cNvPr>
        <xdr:cNvSpPr txBox="1">
          <a:spLocks noChangeArrowheads="1"/>
        </xdr:cNvSpPr>
      </xdr:nvSpPr>
      <xdr:spPr bwMode="auto">
        <a:xfrm>
          <a:off x="314325" y="77628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325</xdr:row>
      <xdr:rowOff>0</xdr:rowOff>
    </xdr:from>
    <xdr:ext cx="85725" cy="152399"/>
    <xdr:sp macro="" textlink="">
      <xdr:nvSpPr>
        <xdr:cNvPr id="8104" name="Text Box 4">
          <a:extLst>
            <a:ext uri="{FF2B5EF4-FFF2-40B4-BE49-F238E27FC236}">
              <a16:creationId xmlns:a16="http://schemas.microsoft.com/office/drawing/2014/main" id="{74BF34B0-3997-464C-9526-238DA14B375A}"/>
            </a:ext>
          </a:extLst>
        </xdr:cNvPr>
        <xdr:cNvSpPr txBox="1">
          <a:spLocks noChangeArrowheads="1"/>
        </xdr:cNvSpPr>
      </xdr:nvSpPr>
      <xdr:spPr bwMode="auto">
        <a:xfrm>
          <a:off x="314325" y="77628750"/>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325</xdr:row>
      <xdr:rowOff>0</xdr:rowOff>
    </xdr:from>
    <xdr:ext cx="85725" cy="152399"/>
    <xdr:sp macro="" textlink="">
      <xdr:nvSpPr>
        <xdr:cNvPr id="8105" name="Text Box 4">
          <a:extLst>
            <a:ext uri="{FF2B5EF4-FFF2-40B4-BE49-F238E27FC236}">
              <a16:creationId xmlns:a16="http://schemas.microsoft.com/office/drawing/2014/main" id="{73E43418-FA91-40E8-8DC8-E9562542B1C1}"/>
            </a:ext>
          </a:extLst>
        </xdr:cNvPr>
        <xdr:cNvSpPr txBox="1">
          <a:spLocks noChangeArrowheads="1"/>
        </xdr:cNvSpPr>
      </xdr:nvSpPr>
      <xdr:spPr bwMode="auto">
        <a:xfrm>
          <a:off x="314325" y="77628750"/>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325</xdr:row>
      <xdr:rowOff>0</xdr:rowOff>
    </xdr:from>
    <xdr:ext cx="85725" cy="152400"/>
    <xdr:sp macro="" textlink="">
      <xdr:nvSpPr>
        <xdr:cNvPr id="8106" name="Text Box 4">
          <a:extLst>
            <a:ext uri="{FF2B5EF4-FFF2-40B4-BE49-F238E27FC236}">
              <a16:creationId xmlns:a16="http://schemas.microsoft.com/office/drawing/2014/main" id="{252D7AA4-9ABF-45E3-8AD6-03C443FB69C5}"/>
            </a:ext>
          </a:extLst>
        </xdr:cNvPr>
        <xdr:cNvSpPr txBox="1">
          <a:spLocks noChangeArrowheads="1"/>
        </xdr:cNvSpPr>
      </xdr:nvSpPr>
      <xdr:spPr bwMode="auto">
        <a:xfrm>
          <a:off x="314325" y="776287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325</xdr:row>
      <xdr:rowOff>0</xdr:rowOff>
    </xdr:from>
    <xdr:ext cx="85725" cy="152400"/>
    <xdr:sp macro="" textlink="">
      <xdr:nvSpPr>
        <xdr:cNvPr id="8107" name="Text Box 4">
          <a:extLst>
            <a:ext uri="{FF2B5EF4-FFF2-40B4-BE49-F238E27FC236}">
              <a16:creationId xmlns:a16="http://schemas.microsoft.com/office/drawing/2014/main" id="{AEFB3C66-49B9-48B6-8358-601D786040BF}"/>
            </a:ext>
          </a:extLst>
        </xdr:cNvPr>
        <xdr:cNvSpPr txBox="1">
          <a:spLocks noChangeArrowheads="1"/>
        </xdr:cNvSpPr>
      </xdr:nvSpPr>
      <xdr:spPr bwMode="auto">
        <a:xfrm>
          <a:off x="314325" y="776287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325</xdr:row>
      <xdr:rowOff>0</xdr:rowOff>
    </xdr:from>
    <xdr:ext cx="85725" cy="164167"/>
    <xdr:sp macro="" textlink="">
      <xdr:nvSpPr>
        <xdr:cNvPr id="8108" name="Text Box 4">
          <a:extLst>
            <a:ext uri="{FF2B5EF4-FFF2-40B4-BE49-F238E27FC236}">
              <a16:creationId xmlns:a16="http://schemas.microsoft.com/office/drawing/2014/main" id="{F525DC57-7D93-4B09-BF12-4DAE11010D58}"/>
            </a:ext>
          </a:extLst>
        </xdr:cNvPr>
        <xdr:cNvSpPr txBox="1">
          <a:spLocks noChangeArrowheads="1"/>
        </xdr:cNvSpPr>
      </xdr:nvSpPr>
      <xdr:spPr bwMode="auto">
        <a:xfrm>
          <a:off x="314325" y="77628750"/>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325</xdr:row>
      <xdr:rowOff>0</xdr:rowOff>
    </xdr:from>
    <xdr:ext cx="85725" cy="164167"/>
    <xdr:sp macro="" textlink="">
      <xdr:nvSpPr>
        <xdr:cNvPr id="8109" name="Text Box 4">
          <a:extLst>
            <a:ext uri="{FF2B5EF4-FFF2-40B4-BE49-F238E27FC236}">
              <a16:creationId xmlns:a16="http://schemas.microsoft.com/office/drawing/2014/main" id="{4209DE07-0E50-4014-B995-102BE7ADDE3D}"/>
            </a:ext>
          </a:extLst>
        </xdr:cNvPr>
        <xdr:cNvSpPr txBox="1">
          <a:spLocks noChangeArrowheads="1"/>
        </xdr:cNvSpPr>
      </xdr:nvSpPr>
      <xdr:spPr bwMode="auto">
        <a:xfrm>
          <a:off x="314325" y="77628750"/>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325</xdr:row>
      <xdr:rowOff>0</xdr:rowOff>
    </xdr:from>
    <xdr:ext cx="85725" cy="160244"/>
    <xdr:sp macro="" textlink="">
      <xdr:nvSpPr>
        <xdr:cNvPr id="8110" name="Text Box 4">
          <a:extLst>
            <a:ext uri="{FF2B5EF4-FFF2-40B4-BE49-F238E27FC236}">
              <a16:creationId xmlns:a16="http://schemas.microsoft.com/office/drawing/2014/main" id="{F6BE3BA6-B355-4060-A6F2-45488FFB323B}"/>
            </a:ext>
          </a:extLst>
        </xdr:cNvPr>
        <xdr:cNvSpPr txBox="1">
          <a:spLocks noChangeArrowheads="1"/>
        </xdr:cNvSpPr>
      </xdr:nvSpPr>
      <xdr:spPr bwMode="auto">
        <a:xfrm>
          <a:off x="314325" y="77628750"/>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325</xdr:row>
      <xdr:rowOff>0</xdr:rowOff>
    </xdr:from>
    <xdr:ext cx="85725" cy="160244"/>
    <xdr:sp macro="" textlink="">
      <xdr:nvSpPr>
        <xdr:cNvPr id="8111" name="Text Box 4">
          <a:extLst>
            <a:ext uri="{FF2B5EF4-FFF2-40B4-BE49-F238E27FC236}">
              <a16:creationId xmlns:a16="http://schemas.microsoft.com/office/drawing/2014/main" id="{73302481-9665-4CE2-917F-5BAEF519F16D}"/>
            </a:ext>
          </a:extLst>
        </xdr:cNvPr>
        <xdr:cNvSpPr txBox="1">
          <a:spLocks noChangeArrowheads="1"/>
        </xdr:cNvSpPr>
      </xdr:nvSpPr>
      <xdr:spPr bwMode="auto">
        <a:xfrm>
          <a:off x="314325" y="77628750"/>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320</xdr:row>
      <xdr:rowOff>428625</xdr:rowOff>
    </xdr:from>
    <xdr:ext cx="85725" cy="156322"/>
    <xdr:sp macro="" textlink="">
      <xdr:nvSpPr>
        <xdr:cNvPr id="8112" name="Text Box 4">
          <a:extLst>
            <a:ext uri="{FF2B5EF4-FFF2-40B4-BE49-F238E27FC236}">
              <a16:creationId xmlns:a16="http://schemas.microsoft.com/office/drawing/2014/main" id="{1304144C-4240-4C2A-951A-073A236F43F5}"/>
            </a:ext>
          </a:extLst>
        </xdr:cNvPr>
        <xdr:cNvSpPr txBox="1">
          <a:spLocks noChangeArrowheads="1"/>
        </xdr:cNvSpPr>
      </xdr:nvSpPr>
      <xdr:spPr bwMode="auto">
        <a:xfrm>
          <a:off x="314325" y="76858586"/>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320</xdr:row>
      <xdr:rowOff>428625</xdr:rowOff>
    </xdr:from>
    <xdr:ext cx="85725" cy="156322"/>
    <xdr:sp macro="" textlink="">
      <xdr:nvSpPr>
        <xdr:cNvPr id="8113" name="Text Box 4">
          <a:extLst>
            <a:ext uri="{FF2B5EF4-FFF2-40B4-BE49-F238E27FC236}">
              <a16:creationId xmlns:a16="http://schemas.microsoft.com/office/drawing/2014/main" id="{4D646F2E-CE03-432D-BA63-0F6E510C4FAE}"/>
            </a:ext>
          </a:extLst>
        </xdr:cNvPr>
        <xdr:cNvSpPr txBox="1">
          <a:spLocks noChangeArrowheads="1"/>
        </xdr:cNvSpPr>
      </xdr:nvSpPr>
      <xdr:spPr bwMode="auto">
        <a:xfrm>
          <a:off x="314325" y="76858586"/>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114300"/>
    <xdr:sp macro="" textlink="">
      <xdr:nvSpPr>
        <xdr:cNvPr id="8114" name="Text Box 4">
          <a:extLst>
            <a:ext uri="{FF2B5EF4-FFF2-40B4-BE49-F238E27FC236}">
              <a16:creationId xmlns:a16="http://schemas.microsoft.com/office/drawing/2014/main" id="{DCFCACC9-22D4-4A3F-B168-B7DCD867D263}"/>
            </a:ext>
          </a:extLst>
        </xdr:cNvPr>
        <xdr:cNvSpPr txBox="1">
          <a:spLocks noChangeArrowheads="1"/>
        </xdr:cNvSpPr>
      </xdr:nvSpPr>
      <xdr:spPr bwMode="auto">
        <a:xfrm>
          <a:off x="1211036" y="7419294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114300"/>
    <xdr:sp macro="" textlink="">
      <xdr:nvSpPr>
        <xdr:cNvPr id="8115" name="Text Box 6">
          <a:extLst>
            <a:ext uri="{FF2B5EF4-FFF2-40B4-BE49-F238E27FC236}">
              <a16:creationId xmlns:a16="http://schemas.microsoft.com/office/drawing/2014/main" id="{74E49011-6907-44D1-999A-F7B6B1191AA8}"/>
            </a:ext>
          </a:extLst>
        </xdr:cNvPr>
        <xdr:cNvSpPr txBox="1">
          <a:spLocks noChangeArrowheads="1"/>
        </xdr:cNvSpPr>
      </xdr:nvSpPr>
      <xdr:spPr bwMode="auto">
        <a:xfrm>
          <a:off x="1211036" y="7419294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8116" name="Text Box 4">
          <a:extLst>
            <a:ext uri="{FF2B5EF4-FFF2-40B4-BE49-F238E27FC236}">
              <a16:creationId xmlns:a16="http://schemas.microsoft.com/office/drawing/2014/main" id="{7E8A5895-9ADE-43B6-A173-0877BB0D63DD}"/>
            </a:ext>
          </a:extLst>
        </xdr:cNvPr>
        <xdr:cNvSpPr txBox="1">
          <a:spLocks noChangeArrowheads="1"/>
        </xdr:cNvSpPr>
      </xdr:nvSpPr>
      <xdr:spPr bwMode="auto">
        <a:xfrm>
          <a:off x="1211036"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8117" name="Text Box 6">
          <a:extLst>
            <a:ext uri="{FF2B5EF4-FFF2-40B4-BE49-F238E27FC236}">
              <a16:creationId xmlns:a16="http://schemas.microsoft.com/office/drawing/2014/main" id="{07821A25-1810-41CD-AB16-FD72F825147F}"/>
            </a:ext>
          </a:extLst>
        </xdr:cNvPr>
        <xdr:cNvSpPr txBox="1">
          <a:spLocks noChangeArrowheads="1"/>
        </xdr:cNvSpPr>
      </xdr:nvSpPr>
      <xdr:spPr bwMode="auto">
        <a:xfrm>
          <a:off x="1211036"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8118" name="Text Box 4">
          <a:extLst>
            <a:ext uri="{FF2B5EF4-FFF2-40B4-BE49-F238E27FC236}">
              <a16:creationId xmlns:a16="http://schemas.microsoft.com/office/drawing/2014/main" id="{5C3107F2-FA3A-49FB-B8FE-3B09648E051D}"/>
            </a:ext>
          </a:extLst>
        </xdr:cNvPr>
        <xdr:cNvSpPr txBox="1">
          <a:spLocks noChangeArrowheads="1"/>
        </xdr:cNvSpPr>
      </xdr:nvSpPr>
      <xdr:spPr bwMode="auto">
        <a:xfrm>
          <a:off x="1211036"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8119" name="Text Box 6">
          <a:extLst>
            <a:ext uri="{FF2B5EF4-FFF2-40B4-BE49-F238E27FC236}">
              <a16:creationId xmlns:a16="http://schemas.microsoft.com/office/drawing/2014/main" id="{45F7DDF7-DB22-4452-B910-C1E727FE08FD}"/>
            </a:ext>
          </a:extLst>
        </xdr:cNvPr>
        <xdr:cNvSpPr txBox="1">
          <a:spLocks noChangeArrowheads="1"/>
        </xdr:cNvSpPr>
      </xdr:nvSpPr>
      <xdr:spPr bwMode="auto">
        <a:xfrm>
          <a:off x="1211036"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8120" name="Text Box 4">
          <a:extLst>
            <a:ext uri="{FF2B5EF4-FFF2-40B4-BE49-F238E27FC236}">
              <a16:creationId xmlns:a16="http://schemas.microsoft.com/office/drawing/2014/main" id="{4191849A-EACE-4412-AC3A-CE16E411308C}"/>
            </a:ext>
          </a:extLst>
        </xdr:cNvPr>
        <xdr:cNvSpPr txBox="1">
          <a:spLocks noChangeArrowheads="1"/>
        </xdr:cNvSpPr>
      </xdr:nvSpPr>
      <xdr:spPr bwMode="auto">
        <a:xfrm>
          <a:off x="1211036"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8121" name="Text Box 6">
          <a:extLst>
            <a:ext uri="{FF2B5EF4-FFF2-40B4-BE49-F238E27FC236}">
              <a16:creationId xmlns:a16="http://schemas.microsoft.com/office/drawing/2014/main" id="{9A69BE40-6188-4DCB-93B8-186000C69EF9}"/>
            </a:ext>
          </a:extLst>
        </xdr:cNvPr>
        <xdr:cNvSpPr txBox="1">
          <a:spLocks noChangeArrowheads="1"/>
        </xdr:cNvSpPr>
      </xdr:nvSpPr>
      <xdr:spPr bwMode="auto">
        <a:xfrm>
          <a:off x="1211036"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114300"/>
    <xdr:sp macro="" textlink="">
      <xdr:nvSpPr>
        <xdr:cNvPr id="8122" name="Text Box 4">
          <a:extLst>
            <a:ext uri="{FF2B5EF4-FFF2-40B4-BE49-F238E27FC236}">
              <a16:creationId xmlns:a16="http://schemas.microsoft.com/office/drawing/2014/main" id="{24280174-5D0B-495B-BBDE-B6E3D46D2A04}"/>
            </a:ext>
          </a:extLst>
        </xdr:cNvPr>
        <xdr:cNvSpPr txBox="1">
          <a:spLocks noChangeArrowheads="1"/>
        </xdr:cNvSpPr>
      </xdr:nvSpPr>
      <xdr:spPr bwMode="auto">
        <a:xfrm>
          <a:off x="2598964"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114300"/>
    <xdr:sp macro="" textlink="">
      <xdr:nvSpPr>
        <xdr:cNvPr id="8123" name="Text Box 6">
          <a:extLst>
            <a:ext uri="{FF2B5EF4-FFF2-40B4-BE49-F238E27FC236}">
              <a16:creationId xmlns:a16="http://schemas.microsoft.com/office/drawing/2014/main" id="{4B8430ED-4482-4F4E-B233-BE9630A84560}"/>
            </a:ext>
          </a:extLst>
        </xdr:cNvPr>
        <xdr:cNvSpPr txBox="1">
          <a:spLocks noChangeArrowheads="1"/>
        </xdr:cNvSpPr>
      </xdr:nvSpPr>
      <xdr:spPr bwMode="auto">
        <a:xfrm>
          <a:off x="2598964"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8124" name="Text Box 4">
          <a:extLst>
            <a:ext uri="{FF2B5EF4-FFF2-40B4-BE49-F238E27FC236}">
              <a16:creationId xmlns:a16="http://schemas.microsoft.com/office/drawing/2014/main" id="{5CF970E3-786A-4BB1-8F7A-EDE1E0073EE7}"/>
            </a:ext>
          </a:extLst>
        </xdr:cNvPr>
        <xdr:cNvSpPr txBox="1">
          <a:spLocks noChangeArrowheads="1"/>
        </xdr:cNvSpPr>
      </xdr:nvSpPr>
      <xdr:spPr bwMode="auto">
        <a:xfrm>
          <a:off x="1211036"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8125" name="Text Box 6">
          <a:extLst>
            <a:ext uri="{FF2B5EF4-FFF2-40B4-BE49-F238E27FC236}">
              <a16:creationId xmlns:a16="http://schemas.microsoft.com/office/drawing/2014/main" id="{23FFAEC6-C98B-4DB5-A0CC-7F6A0C0AF40D}"/>
            </a:ext>
          </a:extLst>
        </xdr:cNvPr>
        <xdr:cNvSpPr txBox="1">
          <a:spLocks noChangeArrowheads="1"/>
        </xdr:cNvSpPr>
      </xdr:nvSpPr>
      <xdr:spPr bwMode="auto">
        <a:xfrm>
          <a:off x="1211036"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315</xdr:row>
      <xdr:rowOff>0</xdr:rowOff>
    </xdr:from>
    <xdr:ext cx="85725" cy="114300"/>
    <xdr:sp macro="" textlink="">
      <xdr:nvSpPr>
        <xdr:cNvPr id="8126" name="Text Box 4">
          <a:extLst>
            <a:ext uri="{FF2B5EF4-FFF2-40B4-BE49-F238E27FC236}">
              <a16:creationId xmlns:a16="http://schemas.microsoft.com/office/drawing/2014/main" id="{24524647-A37E-4A87-9A5A-4404E32E5E14}"/>
            </a:ext>
          </a:extLst>
        </xdr:cNvPr>
        <xdr:cNvSpPr txBox="1">
          <a:spLocks noChangeArrowheads="1"/>
        </xdr:cNvSpPr>
      </xdr:nvSpPr>
      <xdr:spPr bwMode="auto">
        <a:xfrm>
          <a:off x="0"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315</xdr:row>
      <xdr:rowOff>0</xdr:rowOff>
    </xdr:from>
    <xdr:ext cx="85725" cy="114300"/>
    <xdr:sp macro="" textlink="">
      <xdr:nvSpPr>
        <xdr:cNvPr id="8127" name="Text Box 6">
          <a:extLst>
            <a:ext uri="{FF2B5EF4-FFF2-40B4-BE49-F238E27FC236}">
              <a16:creationId xmlns:a16="http://schemas.microsoft.com/office/drawing/2014/main" id="{3310DAD3-F5B6-41C9-9B4A-90E3D0604F70}"/>
            </a:ext>
          </a:extLst>
        </xdr:cNvPr>
        <xdr:cNvSpPr txBox="1">
          <a:spLocks noChangeArrowheads="1"/>
        </xdr:cNvSpPr>
      </xdr:nvSpPr>
      <xdr:spPr bwMode="auto">
        <a:xfrm>
          <a:off x="0"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315</xdr:row>
      <xdr:rowOff>0</xdr:rowOff>
    </xdr:from>
    <xdr:ext cx="85725" cy="114300"/>
    <xdr:sp macro="" textlink="">
      <xdr:nvSpPr>
        <xdr:cNvPr id="8128" name="Text Box 6">
          <a:extLst>
            <a:ext uri="{FF2B5EF4-FFF2-40B4-BE49-F238E27FC236}">
              <a16:creationId xmlns:a16="http://schemas.microsoft.com/office/drawing/2014/main" id="{A4A9900E-31CA-45C1-98EC-0E9F4E11FB2A}"/>
            </a:ext>
          </a:extLst>
        </xdr:cNvPr>
        <xdr:cNvSpPr txBox="1">
          <a:spLocks noChangeArrowheads="1"/>
        </xdr:cNvSpPr>
      </xdr:nvSpPr>
      <xdr:spPr bwMode="auto">
        <a:xfrm>
          <a:off x="4279446"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816348"/>
    <xdr:sp macro="" textlink="">
      <xdr:nvSpPr>
        <xdr:cNvPr id="8129" name="Text Box 4">
          <a:extLst>
            <a:ext uri="{FF2B5EF4-FFF2-40B4-BE49-F238E27FC236}">
              <a16:creationId xmlns:a16="http://schemas.microsoft.com/office/drawing/2014/main" id="{CA1A0D6A-DA74-40C8-B377-AD3702DE3E42}"/>
            </a:ext>
          </a:extLst>
        </xdr:cNvPr>
        <xdr:cNvSpPr txBox="1">
          <a:spLocks noChangeArrowheads="1"/>
        </xdr:cNvSpPr>
      </xdr:nvSpPr>
      <xdr:spPr bwMode="auto">
        <a:xfrm>
          <a:off x="1211036" y="74192946"/>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816348"/>
    <xdr:sp macro="" textlink="">
      <xdr:nvSpPr>
        <xdr:cNvPr id="8130" name="Text Box 6">
          <a:extLst>
            <a:ext uri="{FF2B5EF4-FFF2-40B4-BE49-F238E27FC236}">
              <a16:creationId xmlns:a16="http://schemas.microsoft.com/office/drawing/2014/main" id="{603885CC-8303-422B-A1DD-F342CD791FC7}"/>
            </a:ext>
          </a:extLst>
        </xdr:cNvPr>
        <xdr:cNvSpPr txBox="1">
          <a:spLocks noChangeArrowheads="1"/>
        </xdr:cNvSpPr>
      </xdr:nvSpPr>
      <xdr:spPr bwMode="auto">
        <a:xfrm>
          <a:off x="1211036" y="74192946"/>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5153"/>
    <xdr:sp macro="" textlink="">
      <xdr:nvSpPr>
        <xdr:cNvPr id="8131" name="Text Box 6">
          <a:extLst>
            <a:ext uri="{FF2B5EF4-FFF2-40B4-BE49-F238E27FC236}">
              <a16:creationId xmlns:a16="http://schemas.microsoft.com/office/drawing/2014/main" id="{DCABDA7E-CEC6-4394-A1E5-A789F2E331CC}"/>
            </a:ext>
          </a:extLst>
        </xdr:cNvPr>
        <xdr:cNvSpPr txBox="1">
          <a:spLocks noChangeArrowheads="1"/>
        </xdr:cNvSpPr>
      </xdr:nvSpPr>
      <xdr:spPr bwMode="auto">
        <a:xfrm>
          <a:off x="1211036" y="7419294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1016373"/>
    <xdr:sp macro="" textlink="">
      <xdr:nvSpPr>
        <xdr:cNvPr id="8132" name="Text Box 4">
          <a:extLst>
            <a:ext uri="{FF2B5EF4-FFF2-40B4-BE49-F238E27FC236}">
              <a16:creationId xmlns:a16="http://schemas.microsoft.com/office/drawing/2014/main" id="{5FD46CDF-C4A2-4B40-BD21-8B4052D4E0D1}"/>
            </a:ext>
          </a:extLst>
        </xdr:cNvPr>
        <xdr:cNvSpPr txBox="1">
          <a:spLocks noChangeArrowheads="1"/>
        </xdr:cNvSpPr>
      </xdr:nvSpPr>
      <xdr:spPr bwMode="auto">
        <a:xfrm>
          <a:off x="1211036" y="74192946"/>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1016373"/>
    <xdr:sp macro="" textlink="">
      <xdr:nvSpPr>
        <xdr:cNvPr id="8133" name="Text Box 6">
          <a:extLst>
            <a:ext uri="{FF2B5EF4-FFF2-40B4-BE49-F238E27FC236}">
              <a16:creationId xmlns:a16="http://schemas.microsoft.com/office/drawing/2014/main" id="{600E61BB-1E06-4945-B4FF-DB9096C2DD00}"/>
            </a:ext>
          </a:extLst>
        </xdr:cNvPr>
        <xdr:cNvSpPr txBox="1">
          <a:spLocks noChangeArrowheads="1"/>
        </xdr:cNvSpPr>
      </xdr:nvSpPr>
      <xdr:spPr bwMode="auto">
        <a:xfrm>
          <a:off x="1211036" y="74192946"/>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5153"/>
    <xdr:sp macro="" textlink="">
      <xdr:nvSpPr>
        <xdr:cNvPr id="8134" name="Text Box 4">
          <a:extLst>
            <a:ext uri="{FF2B5EF4-FFF2-40B4-BE49-F238E27FC236}">
              <a16:creationId xmlns:a16="http://schemas.microsoft.com/office/drawing/2014/main" id="{417DC200-2D53-4E1D-8B93-A2034C7A755B}"/>
            </a:ext>
          </a:extLst>
        </xdr:cNvPr>
        <xdr:cNvSpPr txBox="1">
          <a:spLocks noChangeArrowheads="1"/>
        </xdr:cNvSpPr>
      </xdr:nvSpPr>
      <xdr:spPr bwMode="auto">
        <a:xfrm>
          <a:off x="1211036" y="7419294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5153"/>
    <xdr:sp macro="" textlink="">
      <xdr:nvSpPr>
        <xdr:cNvPr id="8135" name="Text Box 6">
          <a:extLst>
            <a:ext uri="{FF2B5EF4-FFF2-40B4-BE49-F238E27FC236}">
              <a16:creationId xmlns:a16="http://schemas.microsoft.com/office/drawing/2014/main" id="{13F88594-7F15-493B-8F42-AF3A1BB1D584}"/>
            </a:ext>
          </a:extLst>
        </xdr:cNvPr>
        <xdr:cNvSpPr txBox="1">
          <a:spLocks noChangeArrowheads="1"/>
        </xdr:cNvSpPr>
      </xdr:nvSpPr>
      <xdr:spPr bwMode="auto">
        <a:xfrm>
          <a:off x="1211036" y="7419294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311</xdr:row>
      <xdr:rowOff>0</xdr:rowOff>
    </xdr:from>
    <xdr:ext cx="85725" cy="675153"/>
    <xdr:sp macro="" textlink="">
      <xdr:nvSpPr>
        <xdr:cNvPr id="8136" name="Text Box 4">
          <a:extLst>
            <a:ext uri="{FF2B5EF4-FFF2-40B4-BE49-F238E27FC236}">
              <a16:creationId xmlns:a16="http://schemas.microsoft.com/office/drawing/2014/main" id="{3FE0740F-A89A-4AA9-AB71-8B1CB9965094}"/>
            </a:ext>
          </a:extLst>
        </xdr:cNvPr>
        <xdr:cNvSpPr txBox="1">
          <a:spLocks noChangeArrowheads="1"/>
        </xdr:cNvSpPr>
      </xdr:nvSpPr>
      <xdr:spPr bwMode="auto">
        <a:xfrm>
          <a:off x="2598964" y="7419294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311</xdr:row>
      <xdr:rowOff>0</xdr:rowOff>
    </xdr:from>
    <xdr:ext cx="85725" cy="675153"/>
    <xdr:sp macro="" textlink="">
      <xdr:nvSpPr>
        <xdr:cNvPr id="8137" name="Text Box 6">
          <a:extLst>
            <a:ext uri="{FF2B5EF4-FFF2-40B4-BE49-F238E27FC236}">
              <a16:creationId xmlns:a16="http://schemas.microsoft.com/office/drawing/2014/main" id="{0E0162B3-FF68-4B06-B4F6-BB95A5C01B32}"/>
            </a:ext>
          </a:extLst>
        </xdr:cNvPr>
        <xdr:cNvSpPr txBox="1">
          <a:spLocks noChangeArrowheads="1"/>
        </xdr:cNvSpPr>
      </xdr:nvSpPr>
      <xdr:spPr bwMode="auto">
        <a:xfrm>
          <a:off x="2598964" y="7419294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5153"/>
    <xdr:sp macro="" textlink="">
      <xdr:nvSpPr>
        <xdr:cNvPr id="8138" name="Text Box 4">
          <a:extLst>
            <a:ext uri="{FF2B5EF4-FFF2-40B4-BE49-F238E27FC236}">
              <a16:creationId xmlns:a16="http://schemas.microsoft.com/office/drawing/2014/main" id="{FFACF643-1547-4BCF-A8BD-738C7EE2A7F3}"/>
            </a:ext>
          </a:extLst>
        </xdr:cNvPr>
        <xdr:cNvSpPr txBox="1">
          <a:spLocks noChangeArrowheads="1"/>
        </xdr:cNvSpPr>
      </xdr:nvSpPr>
      <xdr:spPr bwMode="auto">
        <a:xfrm>
          <a:off x="1211036" y="7419294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5153"/>
    <xdr:sp macro="" textlink="">
      <xdr:nvSpPr>
        <xdr:cNvPr id="8139" name="Text Box 6">
          <a:extLst>
            <a:ext uri="{FF2B5EF4-FFF2-40B4-BE49-F238E27FC236}">
              <a16:creationId xmlns:a16="http://schemas.microsoft.com/office/drawing/2014/main" id="{F801D31D-CA2C-41EB-AA6C-36C8BB26919A}"/>
            </a:ext>
          </a:extLst>
        </xdr:cNvPr>
        <xdr:cNvSpPr txBox="1">
          <a:spLocks noChangeArrowheads="1"/>
        </xdr:cNvSpPr>
      </xdr:nvSpPr>
      <xdr:spPr bwMode="auto">
        <a:xfrm>
          <a:off x="1211036" y="7419294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311</xdr:row>
      <xdr:rowOff>0</xdr:rowOff>
    </xdr:from>
    <xdr:ext cx="85725" cy="675153"/>
    <xdr:sp macro="" textlink="">
      <xdr:nvSpPr>
        <xdr:cNvPr id="8140" name="Text Box 4">
          <a:extLst>
            <a:ext uri="{FF2B5EF4-FFF2-40B4-BE49-F238E27FC236}">
              <a16:creationId xmlns:a16="http://schemas.microsoft.com/office/drawing/2014/main" id="{608BD4DD-0276-4D2B-82EA-26185E5F490C}"/>
            </a:ext>
          </a:extLst>
        </xdr:cNvPr>
        <xdr:cNvSpPr txBox="1">
          <a:spLocks noChangeArrowheads="1"/>
        </xdr:cNvSpPr>
      </xdr:nvSpPr>
      <xdr:spPr bwMode="auto">
        <a:xfrm>
          <a:off x="0" y="7419294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311</xdr:row>
      <xdr:rowOff>0</xdr:rowOff>
    </xdr:from>
    <xdr:ext cx="85725" cy="675153"/>
    <xdr:sp macro="" textlink="">
      <xdr:nvSpPr>
        <xdr:cNvPr id="8141" name="Text Box 6">
          <a:extLst>
            <a:ext uri="{FF2B5EF4-FFF2-40B4-BE49-F238E27FC236}">
              <a16:creationId xmlns:a16="http://schemas.microsoft.com/office/drawing/2014/main" id="{3C64B945-835F-47D4-994A-77205004C96D}"/>
            </a:ext>
          </a:extLst>
        </xdr:cNvPr>
        <xdr:cNvSpPr txBox="1">
          <a:spLocks noChangeArrowheads="1"/>
        </xdr:cNvSpPr>
      </xdr:nvSpPr>
      <xdr:spPr bwMode="auto">
        <a:xfrm>
          <a:off x="0" y="7419294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311</xdr:row>
      <xdr:rowOff>0</xdr:rowOff>
    </xdr:from>
    <xdr:ext cx="85725" cy="152400"/>
    <xdr:sp macro="" textlink="">
      <xdr:nvSpPr>
        <xdr:cNvPr id="8142" name="Text Box 4">
          <a:extLst>
            <a:ext uri="{FF2B5EF4-FFF2-40B4-BE49-F238E27FC236}">
              <a16:creationId xmlns:a16="http://schemas.microsoft.com/office/drawing/2014/main" id="{61376ACD-11A3-40AA-848A-E27AB6F55973}"/>
            </a:ext>
          </a:extLst>
        </xdr:cNvPr>
        <xdr:cNvSpPr txBox="1">
          <a:spLocks noChangeArrowheads="1"/>
        </xdr:cNvSpPr>
      </xdr:nvSpPr>
      <xdr:spPr bwMode="auto">
        <a:xfrm>
          <a:off x="4279446" y="7419294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311</xdr:row>
      <xdr:rowOff>0</xdr:rowOff>
    </xdr:from>
    <xdr:ext cx="85725" cy="152400"/>
    <xdr:sp macro="" textlink="">
      <xdr:nvSpPr>
        <xdr:cNvPr id="8143" name="Text Box 6">
          <a:extLst>
            <a:ext uri="{FF2B5EF4-FFF2-40B4-BE49-F238E27FC236}">
              <a16:creationId xmlns:a16="http://schemas.microsoft.com/office/drawing/2014/main" id="{27C6C48F-67F0-4E89-BFC4-501451C74E27}"/>
            </a:ext>
          </a:extLst>
        </xdr:cNvPr>
        <xdr:cNvSpPr txBox="1">
          <a:spLocks noChangeArrowheads="1"/>
        </xdr:cNvSpPr>
      </xdr:nvSpPr>
      <xdr:spPr bwMode="auto">
        <a:xfrm>
          <a:off x="4279446" y="7419294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6836"/>
    <xdr:sp macro="" textlink="">
      <xdr:nvSpPr>
        <xdr:cNvPr id="8144" name="Text Box 6">
          <a:extLst>
            <a:ext uri="{FF2B5EF4-FFF2-40B4-BE49-F238E27FC236}">
              <a16:creationId xmlns:a16="http://schemas.microsoft.com/office/drawing/2014/main" id="{B581CFEA-0224-4F1F-B1FE-A3B5815794BE}"/>
            </a:ext>
          </a:extLst>
        </xdr:cNvPr>
        <xdr:cNvSpPr txBox="1">
          <a:spLocks noChangeArrowheads="1"/>
        </xdr:cNvSpPr>
      </xdr:nvSpPr>
      <xdr:spPr bwMode="auto">
        <a:xfrm>
          <a:off x="1211036" y="75601286"/>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021416"/>
    <xdr:sp macro="" textlink="">
      <xdr:nvSpPr>
        <xdr:cNvPr id="8145" name="Text Box 4">
          <a:extLst>
            <a:ext uri="{FF2B5EF4-FFF2-40B4-BE49-F238E27FC236}">
              <a16:creationId xmlns:a16="http://schemas.microsoft.com/office/drawing/2014/main" id="{9A792731-2C25-483D-873E-6D6B997617CB}"/>
            </a:ext>
          </a:extLst>
        </xdr:cNvPr>
        <xdr:cNvSpPr txBox="1">
          <a:spLocks noChangeArrowheads="1"/>
        </xdr:cNvSpPr>
      </xdr:nvSpPr>
      <xdr:spPr bwMode="auto">
        <a:xfrm>
          <a:off x="1211036" y="75601286"/>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021416"/>
    <xdr:sp macro="" textlink="">
      <xdr:nvSpPr>
        <xdr:cNvPr id="8146" name="Text Box 6">
          <a:extLst>
            <a:ext uri="{FF2B5EF4-FFF2-40B4-BE49-F238E27FC236}">
              <a16:creationId xmlns:a16="http://schemas.microsoft.com/office/drawing/2014/main" id="{D497624A-2B84-4C83-9397-FE2600357C08}"/>
            </a:ext>
          </a:extLst>
        </xdr:cNvPr>
        <xdr:cNvSpPr txBox="1">
          <a:spLocks noChangeArrowheads="1"/>
        </xdr:cNvSpPr>
      </xdr:nvSpPr>
      <xdr:spPr bwMode="auto">
        <a:xfrm>
          <a:off x="1211036" y="75601286"/>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6836"/>
    <xdr:sp macro="" textlink="">
      <xdr:nvSpPr>
        <xdr:cNvPr id="8147" name="Text Box 4">
          <a:extLst>
            <a:ext uri="{FF2B5EF4-FFF2-40B4-BE49-F238E27FC236}">
              <a16:creationId xmlns:a16="http://schemas.microsoft.com/office/drawing/2014/main" id="{62FB4013-765E-4A08-9AB2-EA507B842F4A}"/>
            </a:ext>
          </a:extLst>
        </xdr:cNvPr>
        <xdr:cNvSpPr txBox="1">
          <a:spLocks noChangeArrowheads="1"/>
        </xdr:cNvSpPr>
      </xdr:nvSpPr>
      <xdr:spPr bwMode="auto">
        <a:xfrm>
          <a:off x="1211036" y="75601286"/>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6836"/>
    <xdr:sp macro="" textlink="">
      <xdr:nvSpPr>
        <xdr:cNvPr id="8148" name="Text Box 6">
          <a:extLst>
            <a:ext uri="{FF2B5EF4-FFF2-40B4-BE49-F238E27FC236}">
              <a16:creationId xmlns:a16="http://schemas.microsoft.com/office/drawing/2014/main" id="{6EEC0E88-2D7D-41C9-B1E4-592EBE60D446}"/>
            </a:ext>
          </a:extLst>
        </xdr:cNvPr>
        <xdr:cNvSpPr txBox="1">
          <a:spLocks noChangeArrowheads="1"/>
        </xdr:cNvSpPr>
      </xdr:nvSpPr>
      <xdr:spPr bwMode="auto">
        <a:xfrm>
          <a:off x="1211036" y="75601286"/>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316</xdr:row>
      <xdr:rowOff>0</xdr:rowOff>
    </xdr:from>
    <xdr:ext cx="85725" cy="676836"/>
    <xdr:sp macro="" textlink="">
      <xdr:nvSpPr>
        <xdr:cNvPr id="8149" name="Text Box 4">
          <a:extLst>
            <a:ext uri="{FF2B5EF4-FFF2-40B4-BE49-F238E27FC236}">
              <a16:creationId xmlns:a16="http://schemas.microsoft.com/office/drawing/2014/main" id="{1577A75F-58BE-4CF5-B208-D5485C06D8EE}"/>
            </a:ext>
          </a:extLst>
        </xdr:cNvPr>
        <xdr:cNvSpPr txBox="1">
          <a:spLocks noChangeArrowheads="1"/>
        </xdr:cNvSpPr>
      </xdr:nvSpPr>
      <xdr:spPr bwMode="auto">
        <a:xfrm>
          <a:off x="2598964" y="75601286"/>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316</xdr:row>
      <xdr:rowOff>0</xdr:rowOff>
    </xdr:from>
    <xdr:ext cx="85725" cy="676836"/>
    <xdr:sp macro="" textlink="">
      <xdr:nvSpPr>
        <xdr:cNvPr id="8150" name="Text Box 6">
          <a:extLst>
            <a:ext uri="{FF2B5EF4-FFF2-40B4-BE49-F238E27FC236}">
              <a16:creationId xmlns:a16="http://schemas.microsoft.com/office/drawing/2014/main" id="{3FDE2FAE-6471-42B1-B637-60E6BB2070D4}"/>
            </a:ext>
          </a:extLst>
        </xdr:cNvPr>
        <xdr:cNvSpPr txBox="1">
          <a:spLocks noChangeArrowheads="1"/>
        </xdr:cNvSpPr>
      </xdr:nvSpPr>
      <xdr:spPr bwMode="auto">
        <a:xfrm>
          <a:off x="2598964" y="75601286"/>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6836"/>
    <xdr:sp macro="" textlink="">
      <xdr:nvSpPr>
        <xdr:cNvPr id="8151" name="Text Box 4">
          <a:extLst>
            <a:ext uri="{FF2B5EF4-FFF2-40B4-BE49-F238E27FC236}">
              <a16:creationId xmlns:a16="http://schemas.microsoft.com/office/drawing/2014/main" id="{B7B4DB20-7EF0-4ED3-A5AD-4E7282F02024}"/>
            </a:ext>
          </a:extLst>
        </xdr:cNvPr>
        <xdr:cNvSpPr txBox="1">
          <a:spLocks noChangeArrowheads="1"/>
        </xdr:cNvSpPr>
      </xdr:nvSpPr>
      <xdr:spPr bwMode="auto">
        <a:xfrm>
          <a:off x="1211036" y="75601286"/>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6836"/>
    <xdr:sp macro="" textlink="">
      <xdr:nvSpPr>
        <xdr:cNvPr id="8152" name="Text Box 6">
          <a:extLst>
            <a:ext uri="{FF2B5EF4-FFF2-40B4-BE49-F238E27FC236}">
              <a16:creationId xmlns:a16="http://schemas.microsoft.com/office/drawing/2014/main" id="{16270B00-8897-4CAA-9313-2AF70D2DC2C4}"/>
            </a:ext>
          </a:extLst>
        </xdr:cNvPr>
        <xdr:cNvSpPr txBox="1">
          <a:spLocks noChangeArrowheads="1"/>
        </xdr:cNvSpPr>
      </xdr:nvSpPr>
      <xdr:spPr bwMode="auto">
        <a:xfrm>
          <a:off x="1211036" y="75601286"/>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316</xdr:row>
      <xdr:rowOff>0</xdr:rowOff>
    </xdr:from>
    <xdr:ext cx="85725" cy="676836"/>
    <xdr:sp macro="" textlink="">
      <xdr:nvSpPr>
        <xdr:cNvPr id="8153" name="Text Box 4">
          <a:extLst>
            <a:ext uri="{FF2B5EF4-FFF2-40B4-BE49-F238E27FC236}">
              <a16:creationId xmlns:a16="http://schemas.microsoft.com/office/drawing/2014/main" id="{EA4CDB41-3833-412C-B81B-AD4B136F4CC8}"/>
            </a:ext>
          </a:extLst>
        </xdr:cNvPr>
        <xdr:cNvSpPr txBox="1">
          <a:spLocks noChangeArrowheads="1"/>
        </xdr:cNvSpPr>
      </xdr:nvSpPr>
      <xdr:spPr bwMode="auto">
        <a:xfrm>
          <a:off x="0" y="75601286"/>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316</xdr:row>
      <xdr:rowOff>0</xdr:rowOff>
    </xdr:from>
    <xdr:ext cx="85725" cy="676836"/>
    <xdr:sp macro="" textlink="">
      <xdr:nvSpPr>
        <xdr:cNvPr id="8154" name="Text Box 6">
          <a:extLst>
            <a:ext uri="{FF2B5EF4-FFF2-40B4-BE49-F238E27FC236}">
              <a16:creationId xmlns:a16="http://schemas.microsoft.com/office/drawing/2014/main" id="{FF09275F-4DB6-4F62-A6FD-B0C0AEA600FB}"/>
            </a:ext>
          </a:extLst>
        </xdr:cNvPr>
        <xdr:cNvSpPr txBox="1">
          <a:spLocks noChangeArrowheads="1"/>
        </xdr:cNvSpPr>
      </xdr:nvSpPr>
      <xdr:spPr bwMode="auto">
        <a:xfrm>
          <a:off x="0" y="75601286"/>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316</xdr:row>
      <xdr:rowOff>0</xdr:rowOff>
    </xdr:from>
    <xdr:ext cx="85725" cy="152400"/>
    <xdr:sp macro="" textlink="">
      <xdr:nvSpPr>
        <xdr:cNvPr id="8155" name="Text Box 4">
          <a:extLst>
            <a:ext uri="{FF2B5EF4-FFF2-40B4-BE49-F238E27FC236}">
              <a16:creationId xmlns:a16="http://schemas.microsoft.com/office/drawing/2014/main" id="{26DFAD04-C658-4CD7-8ABA-BF0A237B8ACE}"/>
            </a:ext>
          </a:extLst>
        </xdr:cNvPr>
        <xdr:cNvSpPr txBox="1">
          <a:spLocks noChangeArrowheads="1"/>
        </xdr:cNvSpPr>
      </xdr:nvSpPr>
      <xdr:spPr bwMode="auto">
        <a:xfrm>
          <a:off x="4279446" y="7560128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316</xdr:row>
      <xdr:rowOff>0</xdr:rowOff>
    </xdr:from>
    <xdr:ext cx="85725" cy="152400"/>
    <xdr:sp macro="" textlink="">
      <xdr:nvSpPr>
        <xdr:cNvPr id="8156" name="Text Box 6">
          <a:extLst>
            <a:ext uri="{FF2B5EF4-FFF2-40B4-BE49-F238E27FC236}">
              <a16:creationId xmlns:a16="http://schemas.microsoft.com/office/drawing/2014/main" id="{76A55697-9244-4393-B249-E7F8F1DCE4F8}"/>
            </a:ext>
          </a:extLst>
        </xdr:cNvPr>
        <xdr:cNvSpPr txBox="1">
          <a:spLocks noChangeArrowheads="1"/>
        </xdr:cNvSpPr>
      </xdr:nvSpPr>
      <xdr:spPr bwMode="auto">
        <a:xfrm>
          <a:off x="4279446" y="7560128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14300"/>
    <xdr:sp macro="" textlink="">
      <xdr:nvSpPr>
        <xdr:cNvPr id="8157" name="Text Box 4">
          <a:extLst>
            <a:ext uri="{FF2B5EF4-FFF2-40B4-BE49-F238E27FC236}">
              <a16:creationId xmlns:a16="http://schemas.microsoft.com/office/drawing/2014/main" id="{28168ADE-9AD4-4985-803F-E821696882D5}"/>
            </a:ext>
          </a:extLst>
        </xdr:cNvPr>
        <xdr:cNvSpPr txBox="1">
          <a:spLocks noChangeArrowheads="1"/>
        </xdr:cNvSpPr>
      </xdr:nvSpPr>
      <xdr:spPr bwMode="auto">
        <a:xfrm>
          <a:off x="1211036" y="7560128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14300"/>
    <xdr:sp macro="" textlink="">
      <xdr:nvSpPr>
        <xdr:cNvPr id="8158" name="Text Box 6">
          <a:extLst>
            <a:ext uri="{FF2B5EF4-FFF2-40B4-BE49-F238E27FC236}">
              <a16:creationId xmlns:a16="http://schemas.microsoft.com/office/drawing/2014/main" id="{AE469CC1-938E-4453-9DC3-08EC378C6132}"/>
            </a:ext>
          </a:extLst>
        </xdr:cNvPr>
        <xdr:cNvSpPr txBox="1">
          <a:spLocks noChangeArrowheads="1"/>
        </xdr:cNvSpPr>
      </xdr:nvSpPr>
      <xdr:spPr bwMode="auto">
        <a:xfrm>
          <a:off x="1211036" y="7560128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816348"/>
    <xdr:sp macro="" textlink="">
      <xdr:nvSpPr>
        <xdr:cNvPr id="8159" name="Text Box 4">
          <a:extLst>
            <a:ext uri="{FF2B5EF4-FFF2-40B4-BE49-F238E27FC236}">
              <a16:creationId xmlns:a16="http://schemas.microsoft.com/office/drawing/2014/main" id="{1E9EB8CC-92B2-46FC-919E-A79D6383F05B}"/>
            </a:ext>
          </a:extLst>
        </xdr:cNvPr>
        <xdr:cNvSpPr txBox="1">
          <a:spLocks noChangeArrowheads="1"/>
        </xdr:cNvSpPr>
      </xdr:nvSpPr>
      <xdr:spPr bwMode="auto">
        <a:xfrm>
          <a:off x="1211036" y="75601286"/>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816348"/>
    <xdr:sp macro="" textlink="">
      <xdr:nvSpPr>
        <xdr:cNvPr id="8160" name="Text Box 6">
          <a:extLst>
            <a:ext uri="{FF2B5EF4-FFF2-40B4-BE49-F238E27FC236}">
              <a16:creationId xmlns:a16="http://schemas.microsoft.com/office/drawing/2014/main" id="{CA9E81CF-239C-403D-B3C0-38626F717FB5}"/>
            </a:ext>
          </a:extLst>
        </xdr:cNvPr>
        <xdr:cNvSpPr txBox="1">
          <a:spLocks noChangeArrowheads="1"/>
        </xdr:cNvSpPr>
      </xdr:nvSpPr>
      <xdr:spPr bwMode="auto">
        <a:xfrm>
          <a:off x="1211036" y="75601286"/>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5153"/>
    <xdr:sp macro="" textlink="">
      <xdr:nvSpPr>
        <xdr:cNvPr id="8161" name="Text Box 6">
          <a:extLst>
            <a:ext uri="{FF2B5EF4-FFF2-40B4-BE49-F238E27FC236}">
              <a16:creationId xmlns:a16="http://schemas.microsoft.com/office/drawing/2014/main" id="{CB4E625A-DD30-45FC-878F-FC0DD3036F65}"/>
            </a:ext>
          </a:extLst>
        </xdr:cNvPr>
        <xdr:cNvSpPr txBox="1">
          <a:spLocks noChangeArrowheads="1"/>
        </xdr:cNvSpPr>
      </xdr:nvSpPr>
      <xdr:spPr bwMode="auto">
        <a:xfrm>
          <a:off x="1211036" y="756012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016373"/>
    <xdr:sp macro="" textlink="">
      <xdr:nvSpPr>
        <xdr:cNvPr id="8162" name="Text Box 4">
          <a:extLst>
            <a:ext uri="{FF2B5EF4-FFF2-40B4-BE49-F238E27FC236}">
              <a16:creationId xmlns:a16="http://schemas.microsoft.com/office/drawing/2014/main" id="{801118FD-4FA5-4D60-BEE9-CB214EC24724}"/>
            </a:ext>
          </a:extLst>
        </xdr:cNvPr>
        <xdr:cNvSpPr txBox="1">
          <a:spLocks noChangeArrowheads="1"/>
        </xdr:cNvSpPr>
      </xdr:nvSpPr>
      <xdr:spPr bwMode="auto">
        <a:xfrm>
          <a:off x="1211036" y="75601286"/>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016373"/>
    <xdr:sp macro="" textlink="">
      <xdr:nvSpPr>
        <xdr:cNvPr id="8163" name="Text Box 6">
          <a:extLst>
            <a:ext uri="{FF2B5EF4-FFF2-40B4-BE49-F238E27FC236}">
              <a16:creationId xmlns:a16="http://schemas.microsoft.com/office/drawing/2014/main" id="{DFF52086-D9BE-4716-966E-27D3FFB70F98}"/>
            </a:ext>
          </a:extLst>
        </xdr:cNvPr>
        <xdr:cNvSpPr txBox="1">
          <a:spLocks noChangeArrowheads="1"/>
        </xdr:cNvSpPr>
      </xdr:nvSpPr>
      <xdr:spPr bwMode="auto">
        <a:xfrm>
          <a:off x="1211036" y="75601286"/>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5153"/>
    <xdr:sp macro="" textlink="">
      <xdr:nvSpPr>
        <xdr:cNvPr id="8164" name="Text Box 4">
          <a:extLst>
            <a:ext uri="{FF2B5EF4-FFF2-40B4-BE49-F238E27FC236}">
              <a16:creationId xmlns:a16="http://schemas.microsoft.com/office/drawing/2014/main" id="{8F784417-A4D4-43CB-9170-83952EE2BD39}"/>
            </a:ext>
          </a:extLst>
        </xdr:cNvPr>
        <xdr:cNvSpPr txBox="1">
          <a:spLocks noChangeArrowheads="1"/>
        </xdr:cNvSpPr>
      </xdr:nvSpPr>
      <xdr:spPr bwMode="auto">
        <a:xfrm>
          <a:off x="1211036" y="756012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5153"/>
    <xdr:sp macro="" textlink="">
      <xdr:nvSpPr>
        <xdr:cNvPr id="8165" name="Text Box 6">
          <a:extLst>
            <a:ext uri="{FF2B5EF4-FFF2-40B4-BE49-F238E27FC236}">
              <a16:creationId xmlns:a16="http://schemas.microsoft.com/office/drawing/2014/main" id="{E7777DE3-5EB3-4C7E-8BE7-605F6D0F39D8}"/>
            </a:ext>
          </a:extLst>
        </xdr:cNvPr>
        <xdr:cNvSpPr txBox="1">
          <a:spLocks noChangeArrowheads="1"/>
        </xdr:cNvSpPr>
      </xdr:nvSpPr>
      <xdr:spPr bwMode="auto">
        <a:xfrm>
          <a:off x="1211036" y="756012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316</xdr:row>
      <xdr:rowOff>0</xdr:rowOff>
    </xdr:from>
    <xdr:ext cx="85725" cy="675153"/>
    <xdr:sp macro="" textlink="">
      <xdr:nvSpPr>
        <xdr:cNvPr id="8166" name="Text Box 4">
          <a:extLst>
            <a:ext uri="{FF2B5EF4-FFF2-40B4-BE49-F238E27FC236}">
              <a16:creationId xmlns:a16="http://schemas.microsoft.com/office/drawing/2014/main" id="{9FA5DC48-DDAB-4B7C-97FD-2358738DFC33}"/>
            </a:ext>
          </a:extLst>
        </xdr:cNvPr>
        <xdr:cNvSpPr txBox="1">
          <a:spLocks noChangeArrowheads="1"/>
        </xdr:cNvSpPr>
      </xdr:nvSpPr>
      <xdr:spPr bwMode="auto">
        <a:xfrm>
          <a:off x="2598964" y="756012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316</xdr:row>
      <xdr:rowOff>0</xdr:rowOff>
    </xdr:from>
    <xdr:ext cx="85725" cy="675153"/>
    <xdr:sp macro="" textlink="">
      <xdr:nvSpPr>
        <xdr:cNvPr id="8167" name="Text Box 6">
          <a:extLst>
            <a:ext uri="{FF2B5EF4-FFF2-40B4-BE49-F238E27FC236}">
              <a16:creationId xmlns:a16="http://schemas.microsoft.com/office/drawing/2014/main" id="{84439653-1546-4B82-9BAA-386F1E64A065}"/>
            </a:ext>
          </a:extLst>
        </xdr:cNvPr>
        <xdr:cNvSpPr txBox="1">
          <a:spLocks noChangeArrowheads="1"/>
        </xdr:cNvSpPr>
      </xdr:nvSpPr>
      <xdr:spPr bwMode="auto">
        <a:xfrm>
          <a:off x="2598964" y="756012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5153"/>
    <xdr:sp macro="" textlink="">
      <xdr:nvSpPr>
        <xdr:cNvPr id="8168" name="Text Box 4">
          <a:extLst>
            <a:ext uri="{FF2B5EF4-FFF2-40B4-BE49-F238E27FC236}">
              <a16:creationId xmlns:a16="http://schemas.microsoft.com/office/drawing/2014/main" id="{FCFF0B1F-809E-48BE-82A5-02F29084D5B2}"/>
            </a:ext>
          </a:extLst>
        </xdr:cNvPr>
        <xdr:cNvSpPr txBox="1">
          <a:spLocks noChangeArrowheads="1"/>
        </xdr:cNvSpPr>
      </xdr:nvSpPr>
      <xdr:spPr bwMode="auto">
        <a:xfrm>
          <a:off x="1211036" y="756012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5153"/>
    <xdr:sp macro="" textlink="">
      <xdr:nvSpPr>
        <xdr:cNvPr id="8169" name="Text Box 6">
          <a:extLst>
            <a:ext uri="{FF2B5EF4-FFF2-40B4-BE49-F238E27FC236}">
              <a16:creationId xmlns:a16="http://schemas.microsoft.com/office/drawing/2014/main" id="{6D6A6158-D0D5-40C5-94F7-BE9DA684C0A5}"/>
            </a:ext>
          </a:extLst>
        </xdr:cNvPr>
        <xdr:cNvSpPr txBox="1">
          <a:spLocks noChangeArrowheads="1"/>
        </xdr:cNvSpPr>
      </xdr:nvSpPr>
      <xdr:spPr bwMode="auto">
        <a:xfrm>
          <a:off x="1211036" y="756012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316</xdr:row>
      <xdr:rowOff>0</xdr:rowOff>
    </xdr:from>
    <xdr:ext cx="85725" cy="675153"/>
    <xdr:sp macro="" textlink="">
      <xdr:nvSpPr>
        <xdr:cNvPr id="8170" name="Text Box 4">
          <a:extLst>
            <a:ext uri="{FF2B5EF4-FFF2-40B4-BE49-F238E27FC236}">
              <a16:creationId xmlns:a16="http://schemas.microsoft.com/office/drawing/2014/main" id="{26097C53-7FE6-4C77-ADAB-D9E6AC5C3A9A}"/>
            </a:ext>
          </a:extLst>
        </xdr:cNvPr>
        <xdr:cNvSpPr txBox="1">
          <a:spLocks noChangeArrowheads="1"/>
        </xdr:cNvSpPr>
      </xdr:nvSpPr>
      <xdr:spPr bwMode="auto">
        <a:xfrm>
          <a:off x="0" y="756012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316</xdr:row>
      <xdr:rowOff>0</xdr:rowOff>
    </xdr:from>
    <xdr:ext cx="85725" cy="675153"/>
    <xdr:sp macro="" textlink="">
      <xdr:nvSpPr>
        <xdr:cNvPr id="8171" name="Text Box 6">
          <a:extLst>
            <a:ext uri="{FF2B5EF4-FFF2-40B4-BE49-F238E27FC236}">
              <a16:creationId xmlns:a16="http://schemas.microsoft.com/office/drawing/2014/main" id="{18141390-1127-4488-8FDF-C0DB1D2C9591}"/>
            </a:ext>
          </a:extLst>
        </xdr:cNvPr>
        <xdr:cNvSpPr txBox="1">
          <a:spLocks noChangeArrowheads="1"/>
        </xdr:cNvSpPr>
      </xdr:nvSpPr>
      <xdr:spPr bwMode="auto">
        <a:xfrm>
          <a:off x="0" y="756012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316</xdr:row>
      <xdr:rowOff>0</xdr:rowOff>
    </xdr:from>
    <xdr:ext cx="85725" cy="152400"/>
    <xdr:sp macro="" textlink="">
      <xdr:nvSpPr>
        <xdr:cNvPr id="8172" name="Text Box 4">
          <a:extLst>
            <a:ext uri="{FF2B5EF4-FFF2-40B4-BE49-F238E27FC236}">
              <a16:creationId xmlns:a16="http://schemas.microsoft.com/office/drawing/2014/main" id="{00A888A0-124D-4A4C-B8BC-A08B27558803}"/>
            </a:ext>
          </a:extLst>
        </xdr:cNvPr>
        <xdr:cNvSpPr txBox="1">
          <a:spLocks noChangeArrowheads="1"/>
        </xdr:cNvSpPr>
      </xdr:nvSpPr>
      <xdr:spPr bwMode="auto">
        <a:xfrm>
          <a:off x="4279446" y="7560128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316</xdr:row>
      <xdr:rowOff>0</xdr:rowOff>
    </xdr:from>
    <xdr:ext cx="85725" cy="152400"/>
    <xdr:sp macro="" textlink="">
      <xdr:nvSpPr>
        <xdr:cNvPr id="8173" name="Text Box 6">
          <a:extLst>
            <a:ext uri="{FF2B5EF4-FFF2-40B4-BE49-F238E27FC236}">
              <a16:creationId xmlns:a16="http://schemas.microsoft.com/office/drawing/2014/main" id="{1A1789A4-AF3F-49CB-84A2-C678F0C2BE10}"/>
            </a:ext>
          </a:extLst>
        </xdr:cNvPr>
        <xdr:cNvSpPr txBox="1">
          <a:spLocks noChangeArrowheads="1"/>
        </xdr:cNvSpPr>
      </xdr:nvSpPr>
      <xdr:spPr bwMode="auto">
        <a:xfrm>
          <a:off x="4279446" y="7560128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114300"/>
    <xdr:sp macro="" textlink="">
      <xdr:nvSpPr>
        <xdr:cNvPr id="8174" name="Text Box 4">
          <a:extLst>
            <a:ext uri="{FF2B5EF4-FFF2-40B4-BE49-F238E27FC236}">
              <a16:creationId xmlns:a16="http://schemas.microsoft.com/office/drawing/2014/main" id="{8F5572F0-1324-4CD6-8188-B6A56BE27829}"/>
            </a:ext>
          </a:extLst>
        </xdr:cNvPr>
        <xdr:cNvSpPr txBox="1">
          <a:spLocks noChangeArrowheads="1"/>
        </xdr:cNvSpPr>
      </xdr:nvSpPr>
      <xdr:spPr bwMode="auto">
        <a:xfrm>
          <a:off x="1211036" y="7419294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114300"/>
    <xdr:sp macro="" textlink="">
      <xdr:nvSpPr>
        <xdr:cNvPr id="8175" name="Text Box 6">
          <a:extLst>
            <a:ext uri="{FF2B5EF4-FFF2-40B4-BE49-F238E27FC236}">
              <a16:creationId xmlns:a16="http://schemas.microsoft.com/office/drawing/2014/main" id="{8937C946-5504-48EF-BA76-5898026E0631}"/>
            </a:ext>
          </a:extLst>
        </xdr:cNvPr>
        <xdr:cNvSpPr txBox="1">
          <a:spLocks noChangeArrowheads="1"/>
        </xdr:cNvSpPr>
      </xdr:nvSpPr>
      <xdr:spPr bwMode="auto">
        <a:xfrm>
          <a:off x="1211036" y="7419294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8176" name="Text Box 4">
          <a:extLst>
            <a:ext uri="{FF2B5EF4-FFF2-40B4-BE49-F238E27FC236}">
              <a16:creationId xmlns:a16="http://schemas.microsoft.com/office/drawing/2014/main" id="{AD38F45C-5B87-4A31-A504-547E5E41A521}"/>
            </a:ext>
          </a:extLst>
        </xdr:cNvPr>
        <xdr:cNvSpPr txBox="1">
          <a:spLocks noChangeArrowheads="1"/>
        </xdr:cNvSpPr>
      </xdr:nvSpPr>
      <xdr:spPr bwMode="auto">
        <a:xfrm>
          <a:off x="1211036"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8177" name="Text Box 6">
          <a:extLst>
            <a:ext uri="{FF2B5EF4-FFF2-40B4-BE49-F238E27FC236}">
              <a16:creationId xmlns:a16="http://schemas.microsoft.com/office/drawing/2014/main" id="{3C5A0A8D-E729-4FC9-9FD2-A2BA6817C306}"/>
            </a:ext>
          </a:extLst>
        </xdr:cNvPr>
        <xdr:cNvSpPr txBox="1">
          <a:spLocks noChangeArrowheads="1"/>
        </xdr:cNvSpPr>
      </xdr:nvSpPr>
      <xdr:spPr bwMode="auto">
        <a:xfrm>
          <a:off x="1211036"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8178" name="Text Box 4">
          <a:extLst>
            <a:ext uri="{FF2B5EF4-FFF2-40B4-BE49-F238E27FC236}">
              <a16:creationId xmlns:a16="http://schemas.microsoft.com/office/drawing/2014/main" id="{39090045-E65F-4417-9AAE-4B996F2C99D3}"/>
            </a:ext>
          </a:extLst>
        </xdr:cNvPr>
        <xdr:cNvSpPr txBox="1">
          <a:spLocks noChangeArrowheads="1"/>
        </xdr:cNvSpPr>
      </xdr:nvSpPr>
      <xdr:spPr bwMode="auto">
        <a:xfrm>
          <a:off x="1211036"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8179" name="Text Box 6">
          <a:extLst>
            <a:ext uri="{FF2B5EF4-FFF2-40B4-BE49-F238E27FC236}">
              <a16:creationId xmlns:a16="http://schemas.microsoft.com/office/drawing/2014/main" id="{E7B07409-4871-46AD-867B-364AEE83766F}"/>
            </a:ext>
          </a:extLst>
        </xdr:cNvPr>
        <xdr:cNvSpPr txBox="1">
          <a:spLocks noChangeArrowheads="1"/>
        </xdr:cNvSpPr>
      </xdr:nvSpPr>
      <xdr:spPr bwMode="auto">
        <a:xfrm>
          <a:off x="1211036"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8180" name="Text Box 4">
          <a:extLst>
            <a:ext uri="{FF2B5EF4-FFF2-40B4-BE49-F238E27FC236}">
              <a16:creationId xmlns:a16="http://schemas.microsoft.com/office/drawing/2014/main" id="{C3A200DC-8683-4046-88B5-6A0050D050B5}"/>
            </a:ext>
          </a:extLst>
        </xdr:cNvPr>
        <xdr:cNvSpPr txBox="1">
          <a:spLocks noChangeArrowheads="1"/>
        </xdr:cNvSpPr>
      </xdr:nvSpPr>
      <xdr:spPr bwMode="auto">
        <a:xfrm>
          <a:off x="1211036"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8181" name="Text Box 6">
          <a:extLst>
            <a:ext uri="{FF2B5EF4-FFF2-40B4-BE49-F238E27FC236}">
              <a16:creationId xmlns:a16="http://schemas.microsoft.com/office/drawing/2014/main" id="{05F87551-556B-494E-8A37-DA892BEB893F}"/>
            </a:ext>
          </a:extLst>
        </xdr:cNvPr>
        <xdr:cNvSpPr txBox="1">
          <a:spLocks noChangeArrowheads="1"/>
        </xdr:cNvSpPr>
      </xdr:nvSpPr>
      <xdr:spPr bwMode="auto">
        <a:xfrm>
          <a:off x="1211036"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114300"/>
    <xdr:sp macro="" textlink="">
      <xdr:nvSpPr>
        <xdr:cNvPr id="8182" name="Text Box 4">
          <a:extLst>
            <a:ext uri="{FF2B5EF4-FFF2-40B4-BE49-F238E27FC236}">
              <a16:creationId xmlns:a16="http://schemas.microsoft.com/office/drawing/2014/main" id="{68DFC96B-C8DB-419F-9BF4-22CF7E46CD81}"/>
            </a:ext>
          </a:extLst>
        </xdr:cNvPr>
        <xdr:cNvSpPr txBox="1">
          <a:spLocks noChangeArrowheads="1"/>
        </xdr:cNvSpPr>
      </xdr:nvSpPr>
      <xdr:spPr bwMode="auto">
        <a:xfrm>
          <a:off x="2598964"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114300"/>
    <xdr:sp macro="" textlink="">
      <xdr:nvSpPr>
        <xdr:cNvPr id="8183" name="Text Box 6">
          <a:extLst>
            <a:ext uri="{FF2B5EF4-FFF2-40B4-BE49-F238E27FC236}">
              <a16:creationId xmlns:a16="http://schemas.microsoft.com/office/drawing/2014/main" id="{63899428-5505-43F1-B463-F6878525495D}"/>
            </a:ext>
          </a:extLst>
        </xdr:cNvPr>
        <xdr:cNvSpPr txBox="1">
          <a:spLocks noChangeArrowheads="1"/>
        </xdr:cNvSpPr>
      </xdr:nvSpPr>
      <xdr:spPr bwMode="auto">
        <a:xfrm>
          <a:off x="2598964"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8184" name="Text Box 4">
          <a:extLst>
            <a:ext uri="{FF2B5EF4-FFF2-40B4-BE49-F238E27FC236}">
              <a16:creationId xmlns:a16="http://schemas.microsoft.com/office/drawing/2014/main" id="{75E78D28-E096-42B1-9499-847C3ACE1BCB}"/>
            </a:ext>
          </a:extLst>
        </xdr:cNvPr>
        <xdr:cNvSpPr txBox="1">
          <a:spLocks noChangeArrowheads="1"/>
        </xdr:cNvSpPr>
      </xdr:nvSpPr>
      <xdr:spPr bwMode="auto">
        <a:xfrm>
          <a:off x="1211036"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8185" name="Text Box 6">
          <a:extLst>
            <a:ext uri="{FF2B5EF4-FFF2-40B4-BE49-F238E27FC236}">
              <a16:creationId xmlns:a16="http://schemas.microsoft.com/office/drawing/2014/main" id="{A2992444-C97D-47D9-BF8F-266E50B7DB0F}"/>
            </a:ext>
          </a:extLst>
        </xdr:cNvPr>
        <xdr:cNvSpPr txBox="1">
          <a:spLocks noChangeArrowheads="1"/>
        </xdr:cNvSpPr>
      </xdr:nvSpPr>
      <xdr:spPr bwMode="auto">
        <a:xfrm>
          <a:off x="1211036"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315</xdr:row>
      <xdr:rowOff>0</xdr:rowOff>
    </xdr:from>
    <xdr:ext cx="85725" cy="114300"/>
    <xdr:sp macro="" textlink="">
      <xdr:nvSpPr>
        <xdr:cNvPr id="8186" name="Text Box 4">
          <a:extLst>
            <a:ext uri="{FF2B5EF4-FFF2-40B4-BE49-F238E27FC236}">
              <a16:creationId xmlns:a16="http://schemas.microsoft.com/office/drawing/2014/main" id="{807F3CFD-1F98-4DBF-AA7A-5E71697E69B0}"/>
            </a:ext>
          </a:extLst>
        </xdr:cNvPr>
        <xdr:cNvSpPr txBox="1">
          <a:spLocks noChangeArrowheads="1"/>
        </xdr:cNvSpPr>
      </xdr:nvSpPr>
      <xdr:spPr bwMode="auto">
        <a:xfrm>
          <a:off x="0"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315</xdr:row>
      <xdr:rowOff>0</xdr:rowOff>
    </xdr:from>
    <xdr:ext cx="85725" cy="114300"/>
    <xdr:sp macro="" textlink="">
      <xdr:nvSpPr>
        <xdr:cNvPr id="8187" name="Text Box 6">
          <a:extLst>
            <a:ext uri="{FF2B5EF4-FFF2-40B4-BE49-F238E27FC236}">
              <a16:creationId xmlns:a16="http://schemas.microsoft.com/office/drawing/2014/main" id="{567369D4-EE9F-42DA-BEA2-3412404F6859}"/>
            </a:ext>
          </a:extLst>
        </xdr:cNvPr>
        <xdr:cNvSpPr txBox="1">
          <a:spLocks noChangeArrowheads="1"/>
        </xdr:cNvSpPr>
      </xdr:nvSpPr>
      <xdr:spPr bwMode="auto">
        <a:xfrm>
          <a:off x="0"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315</xdr:row>
      <xdr:rowOff>0</xdr:rowOff>
    </xdr:from>
    <xdr:ext cx="85725" cy="114300"/>
    <xdr:sp macro="" textlink="">
      <xdr:nvSpPr>
        <xdr:cNvPr id="8188" name="Text Box 6">
          <a:extLst>
            <a:ext uri="{FF2B5EF4-FFF2-40B4-BE49-F238E27FC236}">
              <a16:creationId xmlns:a16="http://schemas.microsoft.com/office/drawing/2014/main" id="{69262743-2F5E-4CF8-A21C-7BE72F9678DD}"/>
            </a:ext>
          </a:extLst>
        </xdr:cNvPr>
        <xdr:cNvSpPr txBox="1">
          <a:spLocks noChangeArrowheads="1"/>
        </xdr:cNvSpPr>
      </xdr:nvSpPr>
      <xdr:spPr bwMode="auto">
        <a:xfrm>
          <a:off x="4279446" y="7538357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819150"/>
    <xdr:sp macro="" textlink="">
      <xdr:nvSpPr>
        <xdr:cNvPr id="8189" name="Text Box 4">
          <a:extLst>
            <a:ext uri="{FF2B5EF4-FFF2-40B4-BE49-F238E27FC236}">
              <a16:creationId xmlns:a16="http://schemas.microsoft.com/office/drawing/2014/main" id="{D9350F4C-530F-4E11-859E-3352B8D779BD}"/>
            </a:ext>
          </a:extLst>
        </xdr:cNvPr>
        <xdr:cNvSpPr txBox="1">
          <a:spLocks noChangeArrowheads="1"/>
        </xdr:cNvSpPr>
      </xdr:nvSpPr>
      <xdr:spPr bwMode="auto">
        <a:xfrm>
          <a:off x="1211036" y="74192946"/>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819150"/>
    <xdr:sp macro="" textlink="">
      <xdr:nvSpPr>
        <xdr:cNvPr id="8190" name="Text Box 6">
          <a:extLst>
            <a:ext uri="{FF2B5EF4-FFF2-40B4-BE49-F238E27FC236}">
              <a16:creationId xmlns:a16="http://schemas.microsoft.com/office/drawing/2014/main" id="{2EFFBBCE-209D-4910-8A6B-DB91E1094285}"/>
            </a:ext>
          </a:extLst>
        </xdr:cNvPr>
        <xdr:cNvSpPr txBox="1">
          <a:spLocks noChangeArrowheads="1"/>
        </xdr:cNvSpPr>
      </xdr:nvSpPr>
      <xdr:spPr bwMode="auto">
        <a:xfrm>
          <a:off x="1211036" y="74192946"/>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6274"/>
    <xdr:sp macro="" textlink="">
      <xdr:nvSpPr>
        <xdr:cNvPr id="8191" name="Text Box 6">
          <a:extLst>
            <a:ext uri="{FF2B5EF4-FFF2-40B4-BE49-F238E27FC236}">
              <a16:creationId xmlns:a16="http://schemas.microsoft.com/office/drawing/2014/main" id="{B3A43E24-A043-4CF3-904D-65F0CB2ADCEB}"/>
            </a:ext>
          </a:extLst>
        </xdr:cNvPr>
        <xdr:cNvSpPr txBox="1">
          <a:spLocks noChangeArrowheads="1"/>
        </xdr:cNvSpPr>
      </xdr:nvSpPr>
      <xdr:spPr bwMode="auto">
        <a:xfrm>
          <a:off x="1211036" y="741929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1019175"/>
    <xdr:sp macro="" textlink="">
      <xdr:nvSpPr>
        <xdr:cNvPr id="8192" name="Text Box 4">
          <a:extLst>
            <a:ext uri="{FF2B5EF4-FFF2-40B4-BE49-F238E27FC236}">
              <a16:creationId xmlns:a16="http://schemas.microsoft.com/office/drawing/2014/main" id="{33AE12E6-21D3-41B6-B74B-E4AC45069D5F}"/>
            </a:ext>
          </a:extLst>
        </xdr:cNvPr>
        <xdr:cNvSpPr txBox="1">
          <a:spLocks noChangeArrowheads="1"/>
        </xdr:cNvSpPr>
      </xdr:nvSpPr>
      <xdr:spPr bwMode="auto">
        <a:xfrm>
          <a:off x="1211036" y="74192946"/>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1019175"/>
    <xdr:sp macro="" textlink="">
      <xdr:nvSpPr>
        <xdr:cNvPr id="8193" name="Text Box 6">
          <a:extLst>
            <a:ext uri="{FF2B5EF4-FFF2-40B4-BE49-F238E27FC236}">
              <a16:creationId xmlns:a16="http://schemas.microsoft.com/office/drawing/2014/main" id="{B32F8CF0-EE13-46D3-99B8-47171B1F773D}"/>
            </a:ext>
          </a:extLst>
        </xdr:cNvPr>
        <xdr:cNvSpPr txBox="1">
          <a:spLocks noChangeArrowheads="1"/>
        </xdr:cNvSpPr>
      </xdr:nvSpPr>
      <xdr:spPr bwMode="auto">
        <a:xfrm>
          <a:off x="1211036" y="74192946"/>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6274"/>
    <xdr:sp macro="" textlink="">
      <xdr:nvSpPr>
        <xdr:cNvPr id="8194" name="Text Box 4">
          <a:extLst>
            <a:ext uri="{FF2B5EF4-FFF2-40B4-BE49-F238E27FC236}">
              <a16:creationId xmlns:a16="http://schemas.microsoft.com/office/drawing/2014/main" id="{B5DCFD2C-F74F-45D3-A37F-8F35D4413B0A}"/>
            </a:ext>
          </a:extLst>
        </xdr:cNvPr>
        <xdr:cNvSpPr txBox="1">
          <a:spLocks noChangeArrowheads="1"/>
        </xdr:cNvSpPr>
      </xdr:nvSpPr>
      <xdr:spPr bwMode="auto">
        <a:xfrm>
          <a:off x="1211036" y="741929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6274"/>
    <xdr:sp macro="" textlink="">
      <xdr:nvSpPr>
        <xdr:cNvPr id="8195" name="Text Box 6">
          <a:extLst>
            <a:ext uri="{FF2B5EF4-FFF2-40B4-BE49-F238E27FC236}">
              <a16:creationId xmlns:a16="http://schemas.microsoft.com/office/drawing/2014/main" id="{A0F7CB4D-7BB9-43E0-8E28-F0B0276D1BBE}"/>
            </a:ext>
          </a:extLst>
        </xdr:cNvPr>
        <xdr:cNvSpPr txBox="1">
          <a:spLocks noChangeArrowheads="1"/>
        </xdr:cNvSpPr>
      </xdr:nvSpPr>
      <xdr:spPr bwMode="auto">
        <a:xfrm>
          <a:off x="1211036" y="741929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311</xdr:row>
      <xdr:rowOff>0</xdr:rowOff>
    </xdr:from>
    <xdr:ext cx="85725" cy="676274"/>
    <xdr:sp macro="" textlink="">
      <xdr:nvSpPr>
        <xdr:cNvPr id="8196" name="Text Box 4">
          <a:extLst>
            <a:ext uri="{FF2B5EF4-FFF2-40B4-BE49-F238E27FC236}">
              <a16:creationId xmlns:a16="http://schemas.microsoft.com/office/drawing/2014/main" id="{DAF679FF-F869-49C9-B45A-35A95F0B9CEA}"/>
            </a:ext>
          </a:extLst>
        </xdr:cNvPr>
        <xdr:cNvSpPr txBox="1">
          <a:spLocks noChangeArrowheads="1"/>
        </xdr:cNvSpPr>
      </xdr:nvSpPr>
      <xdr:spPr bwMode="auto">
        <a:xfrm>
          <a:off x="2598964" y="741929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311</xdr:row>
      <xdr:rowOff>0</xdr:rowOff>
    </xdr:from>
    <xdr:ext cx="85725" cy="676274"/>
    <xdr:sp macro="" textlink="">
      <xdr:nvSpPr>
        <xdr:cNvPr id="8197" name="Text Box 6">
          <a:extLst>
            <a:ext uri="{FF2B5EF4-FFF2-40B4-BE49-F238E27FC236}">
              <a16:creationId xmlns:a16="http://schemas.microsoft.com/office/drawing/2014/main" id="{23B80CB6-01E3-4974-B299-5A53CDB3D65C}"/>
            </a:ext>
          </a:extLst>
        </xdr:cNvPr>
        <xdr:cNvSpPr txBox="1">
          <a:spLocks noChangeArrowheads="1"/>
        </xdr:cNvSpPr>
      </xdr:nvSpPr>
      <xdr:spPr bwMode="auto">
        <a:xfrm>
          <a:off x="2598964" y="741929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6274"/>
    <xdr:sp macro="" textlink="">
      <xdr:nvSpPr>
        <xdr:cNvPr id="8198" name="Text Box 4">
          <a:extLst>
            <a:ext uri="{FF2B5EF4-FFF2-40B4-BE49-F238E27FC236}">
              <a16:creationId xmlns:a16="http://schemas.microsoft.com/office/drawing/2014/main" id="{9015FCE7-6C84-4D6E-B4F9-D619391D108B}"/>
            </a:ext>
          </a:extLst>
        </xdr:cNvPr>
        <xdr:cNvSpPr txBox="1">
          <a:spLocks noChangeArrowheads="1"/>
        </xdr:cNvSpPr>
      </xdr:nvSpPr>
      <xdr:spPr bwMode="auto">
        <a:xfrm>
          <a:off x="1211036" y="741929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6274"/>
    <xdr:sp macro="" textlink="">
      <xdr:nvSpPr>
        <xdr:cNvPr id="8199" name="Text Box 6">
          <a:extLst>
            <a:ext uri="{FF2B5EF4-FFF2-40B4-BE49-F238E27FC236}">
              <a16:creationId xmlns:a16="http://schemas.microsoft.com/office/drawing/2014/main" id="{EDDE985A-A282-4607-9307-354E2C202FFF}"/>
            </a:ext>
          </a:extLst>
        </xdr:cNvPr>
        <xdr:cNvSpPr txBox="1">
          <a:spLocks noChangeArrowheads="1"/>
        </xdr:cNvSpPr>
      </xdr:nvSpPr>
      <xdr:spPr bwMode="auto">
        <a:xfrm>
          <a:off x="1211036" y="741929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311</xdr:row>
      <xdr:rowOff>0</xdr:rowOff>
    </xdr:from>
    <xdr:ext cx="85725" cy="676274"/>
    <xdr:sp macro="" textlink="">
      <xdr:nvSpPr>
        <xdr:cNvPr id="8200" name="Text Box 4">
          <a:extLst>
            <a:ext uri="{FF2B5EF4-FFF2-40B4-BE49-F238E27FC236}">
              <a16:creationId xmlns:a16="http://schemas.microsoft.com/office/drawing/2014/main" id="{C90410C0-9E7B-4D4E-A1E8-A038DE73784C}"/>
            </a:ext>
          </a:extLst>
        </xdr:cNvPr>
        <xdr:cNvSpPr txBox="1">
          <a:spLocks noChangeArrowheads="1"/>
        </xdr:cNvSpPr>
      </xdr:nvSpPr>
      <xdr:spPr bwMode="auto">
        <a:xfrm>
          <a:off x="0" y="741929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311</xdr:row>
      <xdr:rowOff>0</xdr:rowOff>
    </xdr:from>
    <xdr:ext cx="85725" cy="676274"/>
    <xdr:sp macro="" textlink="">
      <xdr:nvSpPr>
        <xdr:cNvPr id="8201" name="Text Box 6">
          <a:extLst>
            <a:ext uri="{FF2B5EF4-FFF2-40B4-BE49-F238E27FC236}">
              <a16:creationId xmlns:a16="http://schemas.microsoft.com/office/drawing/2014/main" id="{48FE766A-559B-47C5-8AA1-6E0D0DB9496D}"/>
            </a:ext>
          </a:extLst>
        </xdr:cNvPr>
        <xdr:cNvSpPr txBox="1">
          <a:spLocks noChangeArrowheads="1"/>
        </xdr:cNvSpPr>
      </xdr:nvSpPr>
      <xdr:spPr bwMode="auto">
        <a:xfrm>
          <a:off x="0" y="741929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311</xdr:row>
      <xdr:rowOff>0</xdr:rowOff>
    </xdr:from>
    <xdr:ext cx="85725" cy="152400"/>
    <xdr:sp macro="" textlink="">
      <xdr:nvSpPr>
        <xdr:cNvPr id="8202" name="Text Box 4">
          <a:extLst>
            <a:ext uri="{FF2B5EF4-FFF2-40B4-BE49-F238E27FC236}">
              <a16:creationId xmlns:a16="http://schemas.microsoft.com/office/drawing/2014/main" id="{264B51F3-9D36-4A92-9E16-1A86DD1A4297}"/>
            </a:ext>
          </a:extLst>
        </xdr:cNvPr>
        <xdr:cNvSpPr txBox="1">
          <a:spLocks noChangeArrowheads="1"/>
        </xdr:cNvSpPr>
      </xdr:nvSpPr>
      <xdr:spPr bwMode="auto">
        <a:xfrm>
          <a:off x="4279446" y="7419294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311</xdr:row>
      <xdr:rowOff>0</xdr:rowOff>
    </xdr:from>
    <xdr:ext cx="85725" cy="152400"/>
    <xdr:sp macro="" textlink="">
      <xdr:nvSpPr>
        <xdr:cNvPr id="8203" name="Text Box 6">
          <a:extLst>
            <a:ext uri="{FF2B5EF4-FFF2-40B4-BE49-F238E27FC236}">
              <a16:creationId xmlns:a16="http://schemas.microsoft.com/office/drawing/2014/main" id="{84D6DFCC-7805-425F-9C19-B3B891E2FA8C}"/>
            </a:ext>
          </a:extLst>
        </xdr:cNvPr>
        <xdr:cNvSpPr txBox="1">
          <a:spLocks noChangeArrowheads="1"/>
        </xdr:cNvSpPr>
      </xdr:nvSpPr>
      <xdr:spPr bwMode="auto">
        <a:xfrm>
          <a:off x="4279446" y="7419294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7957"/>
    <xdr:sp macro="" textlink="">
      <xdr:nvSpPr>
        <xdr:cNvPr id="8204" name="Text Box 6">
          <a:extLst>
            <a:ext uri="{FF2B5EF4-FFF2-40B4-BE49-F238E27FC236}">
              <a16:creationId xmlns:a16="http://schemas.microsoft.com/office/drawing/2014/main" id="{8EC86F4F-96AA-40CD-AA83-1F9085BF0BD7}"/>
            </a:ext>
          </a:extLst>
        </xdr:cNvPr>
        <xdr:cNvSpPr txBox="1">
          <a:spLocks noChangeArrowheads="1"/>
        </xdr:cNvSpPr>
      </xdr:nvSpPr>
      <xdr:spPr bwMode="auto">
        <a:xfrm>
          <a:off x="1211036" y="75601286"/>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024218"/>
    <xdr:sp macro="" textlink="">
      <xdr:nvSpPr>
        <xdr:cNvPr id="8205" name="Text Box 4">
          <a:extLst>
            <a:ext uri="{FF2B5EF4-FFF2-40B4-BE49-F238E27FC236}">
              <a16:creationId xmlns:a16="http://schemas.microsoft.com/office/drawing/2014/main" id="{C4010B4B-ADC6-4546-AE3D-6563BCCC3F6B}"/>
            </a:ext>
          </a:extLst>
        </xdr:cNvPr>
        <xdr:cNvSpPr txBox="1">
          <a:spLocks noChangeArrowheads="1"/>
        </xdr:cNvSpPr>
      </xdr:nvSpPr>
      <xdr:spPr bwMode="auto">
        <a:xfrm>
          <a:off x="1211036" y="75601286"/>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024218"/>
    <xdr:sp macro="" textlink="">
      <xdr:nvSpPr>
        <xdr:cNvPr id="8206" name="Text Box 6">
          <a:extLst>
            <a:ext uri="{FF2B5EF4-FFF2-40B4-BE49-F238E27FC236}">
              <a16:creationId xmlns:a16="http://schemas.microsoft.com/office/drawing/2014/main" id="{582B0E6B-0EA7-4795-BAE8-929529ACC6EB}"/>
            </a:ext>
          </a:extLst>
        </xdr:cNvPr>
        <xdr:cNvSpPr txBox="1">
          <a:spLocks noChangeArrowheads="1"/>
        </xdr:cNvSpPr>
      </xdr:nvSpPr>
      <xdr:spPr bwMode="auto">
        <a:xfrm>
          <a:off x="1211036" y="75601286"/>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7957"/>
    <xdr:sp macro="" textlink="">
      <xdr:nvSpPr>
        <xdr:cNvPr id="8207" name="Text Box 4">
          <a:extLst>
            <a:ext uri="{FF2B5EF4-FFF2-40B4-BE49-F238E27FC236}">
              <a16:creationId xmlns:a16="http://schemas.microsoft.com/office/drawing/2014/main" id="{AB7A289C-ACDF-4805-9FA5-C4080234C192}"/>
            </a:ext>
          </a:extLst>
        </xdr:cNvPr>
        <xdr:cNvSpPr txBox="1">
          <a:spLocks noChangeArrowheads="1"/>
        </xdr:cNvSpPr>
      </xdr:nvSpPr>
      <xdr:spPr bwMode="auto">
        <a:xfrm>
          <a:off x="1211036" y="75601286"/>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7957"/>
    <xdr:sp macro="" textlink="">
      <xdr:nvSpPr>
        <xdr:cNvPr id="8208" name="Text Box 6">
          <a:extLst>
            <a:ext uri="{FF2B5EF4-FFF2-40B4-BE49-F238E27FC236}">
              <a16:creationId xmlns:a16="http://schemas.microsoft.com/office/drawing/2014/main" id="{043CA3D7-5912-431B-B009-75C196A488B5}"/>
            </a:ext>
          </a:extLst>
        </xdr:cNvPr>
        <xdr:cNvSpPr txBox="1">
          <a:spLocks noChangeArrowheads="1"/>
        </xdr:cNvSpPr>
      </xdr:nvSpPr>
      <xdr:spPr bwMode="auto">
        <a:xfrm>
          <a:off x="1211036" y="75601286"/>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316</xdr:row>
      <xdr:rowOff>0</xdr:rowOff>
    </xdr:from>
    <xdr:ext cx="85725" cy="677957"/>
    <xdr:sp macro="" textlink="">
      <xdr:nvSpPr>
        <xdr:cNvPr id="8209" name="Text Box 4">
          <a:extLst>
            <a:ext uri="{FF2B5EF4-FFF2-40B4-BE49-F238E27FC236}">
              <a16:creationId xmlns:a16="http://schemas.microsoft.com/office/drawing/2014/main" id="{1F3CAA66-4395-4F9F-8A1A-DD9CBEEBF9FE}"/>
            </a:ext>
          </a:extLst>
        </xdr:cNvPr>
        <xdr:cNvSpPr txBox="1">
          <a:spLocks noChangeArrowheads="1"/>
        </xdr:cNvSpPr>
      </xdr:nvSpPr>
      <xdr:spPr bwMode="auto">
        <a:xfrm>
          <a:off x="2598964" y="75601286"/>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316</xdr:row>
      <xdr:rowOff>0</xdr:rowOff>
    </xdr:from>
    <xdr:ext cx="85725" cy="677957"/>
    <xdr:sp macro="" textlink="">
      <xdr:nvSpPr>
        <xdr:cNvPr id="8210" name="Text Box 6">
          <a:extLst>
            <a:ext uri="{FF2B5EF4-FFF2-40B4-BE49-F238E27FC236}">
              <a16:creationId xmlns:a16="http://schemas.microsoft.com/office/drawing/2014/main" id="{025BF789-346C-4320-AD00-64B10F26FD43}"/>
            </a:ext>
          </a:extLst>
        </xdr:cNvPr>
        <xdr:cNvSpPr txBox="1">
          <a:spLocks noChangeArrowheads="1"/>
        </xdr:cNvSpPr>
      </xdr:nvSpPr>
      <xdr:spPr bwMode="auto">
        <a:xfrm>
          <a:off x="2598964" y="75601286"/>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7957"/>
    <xdr:sp macro="" textlink="">
      <xdr:nvSpPr>
        <xdr:cNvPr id="8211" name="Text Box 4">
          <a:extLst>
            <a:ext uri="{FF2B5EF4-FFF2-40B4-BE49-F238E27FC236}">
              <a16:creationId xmlns:a16="http://schemas.microsoft.com/office/drawing/2014/main" id="{829D32BB-1B73-4AA1-840F-692DA7CFB74A}"/>
            </a:ext>
          </a:extLst>
        </xdr:cNvPr>
        <xdr:cNvSpPr txBox="1">
          <a:spLocks noChangeArrowheads="1"/>
        </xdr:cNvSpPr>
      </xdr:nvSpPr>
      <xdr:spPr bwMode="auto">
        <a:xfrm>
          <a:off x="1211036" y="75601286"/>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7957"/>
    <xdr:sp macro="" textlink="">
      <xdr:nvSpPr>
        <xdr:cNvPr id="8212" name="Text Box 6">
          <a:extLst>
            <a:ext uri="{FF2B5EF4-FFF2-40B4-BE49-F238E27FC236}">
              <a16:creationId xmlns:a16="http://schemas.microsoft.com/office/drawing/2014/main" id="{1FD9FD89-006F-423F-98EF-D0409747D22D}"/>
            </a:ext>
          </a:extLst>
        </xdr:cNvPr>
        <xdr:cNvSpPr txBox="1">
          <a:spLocks noChangeArrowheads="1"/>
        </xdr:cNvSpPr>
      </xdr:nvSpPr>
      <xdr:spPr bwMode="auto">
        <a:xfrm>
          <a:off x="1211036" y="75601286"/>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316</xdr:row>
      <xdr:rowOff>0</xdr:rowOff>
    </xdr:from>
    <xdr:ext cx="85725" cy="677957"/>
    <xdr:sp macro="" textlink="">
      <xdr:nvSpPr>
        <xdr:cNvPr id="8213" name="Text Box 4">
          <a:extLst>
            <a:ext uri="{FF2B5EF4-FFF2-40B4-BE49-F238E27FC236}">
              <a16:creationId xmlns:a16="http://schemas.microsoft.com/office/drawing/2014/main" id="{9DDD5C75-91BA-4800-A8E7-6337C7229CE7}"/>
            </a:ext>
          </a:extLst>
        </xdr:cNvPr>
        <xdr:cNvSpPr txBox="1">
          <a:spLocks noChangeArrowheads="1"/>
        </xdr:cNvSpPr>
      </xdr:nvSpPr>
      <xdr:spPr bwMode="auto">
        <a:xfrm>
          <a:off x="0" y="75601286"/>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316</xdr:row>
      <xdr:rowOff>0</xdr:rowOff>
    </xdr:from>
    <xdr:ext cx="85725" cy="677957"/>
    <xdr:sp macro="" textlink="">
      <xdr:nvSpPr>
        <xdr:cNvPr id="8214" name="Text Box 6">
          <a:extLst>
            <a:ext uri="{FF2B5EF4-FFF2-40B4-BE49-F238E27FC236}">
              <a16:creationId xmlns:a16="http://schemas.microsoft.com/office/drawing/2014/main" id="{26F94C05-1346-4ECB-AEF1-23E8515BCF46}"/>
            </a:ext>
          </a:extLst>
        </xdr:cNvPr>
        <xdr:cNvSpPr txBox="1">
          <a:spLocks noChangeArrowheads="1"/>
        </xdr:cNvSpPr>
      </xdr:nvSpPr>
      <xdr:spPr bwMode="auto">
        <a:xfrm>
          <a:off x="0" y="75601286"/>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316</xdr:row>
      <xdr:rowOff>0</xdr:rowOff>
    </xdr:from>
    <xdr:ext cx="85725" cy="152400"/>
    <xdr:sp macro="" textlink="">
      <xdr:nvSpPr>
        <xdr:cNvPr id="8215" name="Text Box 4">
          <a:extLst>
            <a:ext uri="{FF2B5EF4-FFF2-40B4-BE49-F238E27FC236}">
              <a16:creationId xmlns:a16="http://schemas.microsoft.com/office/drawing/2014/main" id="{A9D8FFF1-F420-4EE6-A73C-0A53C9D4CC65}"/>
            </a:ext>
          </a:extLst>
        </xdr:cNvPr>
        <xdr:cNvSpPr txBox="1">
          <a:spLocks noChangeArrowheads="1"/>
        </xdr:cNvSpPr>
      </xdr:nvSpPr>
      <xdr:spPr bwMode="auto">
        <a:xfrm>
          <a:off x="4279446" y="7560128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316</xdr:row>
      <xdr:rowOff>0</xdr:rowOff>
    </xdr:from>
    <xdr:ext cx="85725" cy="152400"/>
    <xdr:sp macro="" textlink="">
      <xdr:nvSpPr>
        <xdr:cNvPr id="8216" name="Text Box 6">
          <a:extLst>
            <a:ext uri="{FF2B5EF4-FFF2-40B4-BE49-F238E27FC236}">
              <a16:creationId xmlns:a16="http://schemas.microsoft.com/office/drawing/2014/main" id="{B8B44879-0264-4F2E-8D6E-786D9B8FBDAB}"/>
            </a:ext>
          </a:extLst>
        </xdr:cNvPr>
        <xdr:cNvSpPr txBox="1">
          <a:spLocks noChangeArrowheads="1"/>
        </xdr:cNvSpPr>
      </xdr:nvSpPr>
      <xdr:spPr bwMode="auto">
        <a:xfrm>
          <a:off x="4279446" y="7560128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14300"/>
    <xdr:sp macro="" textlink="">
      <xdr:nvSpPr>
        <xdr:cNvPr id="8217" name="Text Box 4">
          <a:extLst>
            <a:ext uri="{FF2B5EF4-FFF2-40B4-BE49-F238E27FC236}">
              <a16:creationId xmlns:a16="http://schemas.microsoft.com/office/drawing/2014/main" id="{09879866-F9A4-440A-A1E5-8A9BA065F9EB}"/>
            </a:ext>
          </a:extLst>
        </xdr:cNvPr>
        <xdr:cNvSpPr txBox="1">
          <a:spLocks noChangeArrowheads="1"/>
        </xdr:cNvSpPr>
      </xdr:nvSpPr>
      <xdr:spPr bwMode="auto">
        <a:xfrm>
          <a:off x="1211036" y="7560128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14300"/>
    <xdr:sp macro="" textlink="">
      <xdr:nvSpPr>
        <xdr:cNvPr id="8218" name="Text Box 6">
          <a:extLst>
            <a:ext uri="{FF2B5EF4-FFF2-40B4-BE49-F238E27FC236}">
              <a16:creationId xmlns:a16="http://schemas.microsoft.com/office/drawing/2014/main" id="{B3450A12-8BF0-40F4-B4B8-1348409DC6F3}"/>
            </a:ext>
          </a:extLst>
        </xdr:cNvPr>
        <xdr:cNvSpPr txBox="1">
          <a:spLocks noChangeArrowheads="1"/>
        </xdr:cNvSpPr>
      </xdr:nvSpPr>
      <xdr:spPr bwMode="auto">
        <a:xfrm>
          <a:off x="1211036" y="7560128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816348"/>
    <xdr:sp macro="" textlink="">
      <xdr:nvSpPr>
        <xdr:cNvPr id="8219" name="Text Box 4">
          <a:extLst>
            <a:ext uri="{FF2B5EF4-FFF2-40B4-BE49-F238E27FC236}">
              <a16:creationId xmlns:a16="http://schemas.microsoft.com/office/drawing/2014/main" id="{4956F1C3-56D9-4592-A487-73CDBE5586AD}"/>
            </a:ext>
          </a:extLst>
        </xdr:cNvPr>
        <xdr:cNvSpPr txBox="1">
          <a:spLocks noChangeArrowheads="1"/>
        </xdr:cNvSpPr>
      </xdr:nvSpPr>
      <xdr:spPr bwMode="auto">
        <a:xfrm>
          <a:off x="1211036" y="75601286"/>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816348"/>
    <xdr:sp macro="" textlink="">
      <xdr:nvSpPr>
        <xdr:cNvPr id="8220" name="Text Box 6">
          <a:extLst>
            <a:ext uri="{FF2B5EF4-FFF2-40B4-BE49-F238E27FC236}">
              <a16:creationId xmlns:a16="http://schemas.microsoft.com/office/drawing/2014/main" id="{43C46E2B-3F66-4F95-B33F-DC5F161F5080}"/>
            </a:ext>
          </a:extLst>
        </xdr:cNvPr>
        <xdr:cNvSpPr txBox="1">
          <a:spLocks noChangeArrowheads="1"/>
        </xdr:cNvSpPr>
      </xdr:nvSpPr>
      <xdr:spPr bwMode="auto">
        <a:xfrm>
          <a:off x="1211036" y="75601286"/>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5153"/>
    <xdr:sp macro="" textlink="">
      <xdr:nvSpPr>
        <xdr:cNvPr id="8221" name="Text Box 6">
          <a:extLst>
            <a:ext uri="{FF2B5EF4-FFF2-40B4-BE49-F238E27FC236}">
              <a16:creationId xmlns:a16="http://schemas.microsoft.com/office/drawing/2014/main" id="{9F885887-72D8-44B2-A554-E7A4FEDCDE71}"/>
            </a:ext>
          </a:extLst>
        </xdr:cNvPr>
        <xdr:cNvSpPr txBox="1">
          <a:spLocks noChangeArrowheads="1"/>
        </xdr:cNvSpPr>
      </xdr:nvSpPr>
      <xdr:spPr bwMode="auto">
        <a:xfrm>
          <a:off x="1211036" y="756012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016373"/>
    <xdr:sp macro="" textlink="">
      <xdr:nvSpPr>
        <xdr:cNvPr id="8222" name="Text Box 4">
          <a:extLst>
            <a:ext uri="{FF2B5EF4-FFF2-40B4-BE49-F238E27FC236}">
              <a16:creationId xmlns:a16="http://schemas.microsoft.com/office/drawing/2014/main" id="{C585BE9A-1EBA-4781-9448-0A29229B7D0C}"/>
            </a:ext>
          </a:extLst>
        </xdr:cNvPr>
        <xdr:cNvSpPr txBox="1">
          <a:spLocks noChangeArrowheads="1"/>
        </xdr:cNvSpPr>
      </xdr:nvSpPr>
      <xdr:spPr bwMode="auto">
        <a:xfrm>
          <a:off x="1211036" y="75601286"/>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016373"/>
    <xdr:sp macro="" textlink="">
      <xdr:nvSpPr>
        <xdr:cNvPr id="8223" name="Text Box 6">
          <a:extLst>
            <a:ext uri="{FF2B5EF4-FFF2-40B4-BE49-F238E27FC236}">
              <a16:creationId xmlns:a16="http://schemas.microsoft.com/office/drawing/2014/main" id="{B3A408ED-881A-49FF-8547-C19E3EC63DC9}"/>
            </a:ext>
          </a:extLst>
        </xdr:cNvPr>
        <xdr:cNvSpPr txBox="1">
          <a:spLocks noChangeArrowheads="1"/>
        </xdr:cNvSpPr>
      </xdr:nvSpPr>
      <xdr:spPr bwMode="auto">
        <a:xfrm>
          <a:off x="1211036" y="75601286"/>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5153"/>
    <xdr:sp macro="" textlink="">
      <xdr:nvSpPr>
        <xdr:cNvPr id="8224" name="Text Box 4">
          <a:extLst>
            <a:ext uri="{FF2B5EF4-FFF2-40B4-BE49-F238E27FC236}">
              <a16:creationId xmlns:a16="http://schemas.microsoft.com/office/drawing/2014/main" id="{CA047A95-73B1-46B2-AFE3-B5BF041D1C65}"/>
            </a:ext>
          </a:extLst>
        </xdr:cNvPr>
        <xdr:cNvSpPr txBox="1">
          <a:spLocks noChangeArrowheads="1"/>
        </xdr:cNvSpPr>
      </xdr:nvSpPr>
      <xdr:spPr bwMode="auto">
        <a:xfrm>
          <a:off x="1211036" y="756012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5153"/>
    <xdr:sp macro="" textlink="">
      <xdr:nvSpPr>
        <xdr:cNvPr id="8225" name="Text Box 6">
          <a:extLst>
            <a:ext uri="{FF2B5EF4-FFF2-40B4-BE49-F238E27FC236}">
              <a16:creationId xmlns:a16="http://schemas.microsoft.com/office/drawing/2014/main" id="{F0955393-3805-4410-9F5B-FBE872C7EC20}"/>
            </a:ext>
          </a:extLst>
        </xdr:cNvPr>
        <xdr:cNvSpPr txBox="1">
          <a:spLocks noChangeArrowheads="1"/>
        </xdr:cNvSpPr>
      </xdr:nvSpPr>
      <xdr:spPr bwMode="auto">
        <a:xfrm>
          <a:off x="1211036" y="756012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316</xdr:row>
      <xdr:rowOff>0</xdr:rowOff>
    </xdr:from>
    <xdr:ext cx="85725" cy="675153"/>
    <xdr:sp macro="" textlink="">
      <xdr:nvSpPr>
        <xdr:cNvPr id="8226" name="Text Box 4">
          <a:extLst>
            <a:ext uri="{FF2B5EF4-FFF2-40B4-BE49-F238E27FC236}">
              <a16:creationId xmlns:a16="http://schemas.microsoft.com/office/drawing/2014/main" id="{02D8E8F5-914D-45F2-AF20-F947EC1CDF10}"/>
            </a:ext>
          </a:extLst>
        </xdr:cNvPr>
        <xdr:cNvSpPr txBox="1">
          <a:spLocks noChangeArrowheads="1"/>
        </xdr:cNvSpPr>
      </xdr:nvSpPr>
      <xdr:spPr bwMode="auto">
        <a:xfrm>
          <a:off x="2598964" y="756012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316</xdr:row>
      <xdr:rowOff>0</xdr:rowOff>
    </xdr:from>
    <xdr:ext cx="85725" cy="675153"/>
    <xdr:sp macro="" textlink="">
      <xdr:nvSpPr>
        <xdr:cNvPr id="8227" name="Text Box 6">
          <a:extLst>
            <a:ext uri="{FF2B5EF4-FFF2-40B4-BE49-F238E27FC236}">
              <a16:creationId xmlns:a16="http://schemas.microsoft.com/office/drawing/2014/main" id="{76BA6591-0755-498A-AD40-CE7EE38FF32A}"/>
            </a:ext>
          </a:extLst>
        </xdr:cNvPr>
        <xdr:cNvSpPr txBox="1">
          <a:spLocks noChangeArrowheads="1"/>
        </xdr:cNvSpPr>
      </xdr:nvSpPr>
      <xdr:spPr bwMode="auto">
        <a:xfrm>
          <a:off x="2598964" y="756012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5153"/>
    <xdr:sp macro="" textlink="">
      <xdr:nvSpPr>
        <xdr:cNvPr id="8228" name="Text Box 4">
          <a:extLst>
            <a:ext uri="{FF2B5EF4-FFF2-40B4-BE49-F238E27FC236}">
              <a16:creationId xmlns:a16="http://schemas.microsoft.com/office/drawing/2014/main" id="{2C30179C-68D6-4A8D-AC60-6020CF28A874}"/>
            </a:ext>
          </a:extLst>
        </xdr:cNvPr>
        <xdr:cNvSpPr txBox="1">
          <a:spLocks noChangeArrowheads="1"/>
        </xdr:cNvSpPr>
      </xdr:nvSpPr>
      <xdr:spPr bwMode="auto">
        <a:xfrm>
          <a:off x="1211036" y="756012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5153"/>
    <xdr:sp macro="" textlink="">
      <xdr:nvSpPr>
        <xdr:cNvPr id="8229" name="Text Box 6">
          <a:extLst>
            <a:ext uri="{FF2B5EF4-FFF2-40B4-BE49-F238E27FC236}">
              <a16:creationId xmlns:a16="http://schemas.microsoft.com/office/drawing/2014/main" id="{E8093F85-F703-49D1-B6AD-12948C68ACB6}"/>
            </a:ext>
          </a:extLst>
        </xdr:cNvPr>
        <xdr:cNvSpPr txBox="1">
          <a:spLocks noChangeArrowheads="1"/>
        </xdr:cNvSpPr>
      </xdr:nvSpPr>
      <xdr:spPr bwMode="auto">
        <a:xfrm>
          <a:off x="1211036" y="756012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316</xdr:row>
      <xdr:rowOff>0</xdr:rowOff>
    </xdr:from>
    <xdr:ext cx="85725" cy="675153"/>
    <xdr:sp macro="" textlink="">
      <xdr:nvSpPr>
        <xdr:cNvPr id="8230" name="Text Box 4">
          <a:extLst>
            <a:ext uri="{FF2B5EF4-FFF2-40B4-BE49-F238E27FC236}">
              <a16:creationId xmlns:a16="http://schemas.microsoft.com/office/drawing/2014/main" id="{BCF6D84E-AD19-4317-970A-9943E1E62F69}"/>
            </a:ext>
          </a:extLst>
        </xdr:cNvPr>
        <xdr:cNvSpPr txBox="1">
          <a:spLocks noChangeArrowheads="1"/>
        </xdr:cNvSpPr>
      </xdr:nvSpPr>
      <xdr:spPr bwMode="auto">
        <a:xfrm>
          <a:off x="0" y="756012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316</xdr:row>
      <xdr:rowOff>0</xdr:rowOff>
    </xdr:from>
    <xdr:ext cx="85725" cy="675153"/>
    <xdr:sp macro="" textlink="">
      <xdr:nvSpPr>
        <xdr:cNvPr id="8231" name="Text Box 6">
          <a:extLst>
            <a:ext uri="{FF2B5EF4-FFF2-40B4-BE49-F238E27FC236}">
              <a16:creationId xmlns:a16="http://schemas.microsoft.com/office/drawing/2014/main" id="{00478340-5627-4651-B286-4067A6639ECE}"/>
            </a:ext>
          </a:extLst>
        </xdr:cNvPr>
        <xdr:cNvSpPr txBox="1">
          <a:spLocks noChangeArrowheads="1"/>
        </xdr:cNvSpPr>
      </xdr:nvSpPr>
      <xdr:spPr bwMode="auto">
        <a:xfrm>
          <a:off x="0" y="756012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316</xdr:row>
      <xdr:rowOff>0</xdr:rowOff>
    </xdr:from>
    <xdr:ext cx="85725" cy="152400"/>
    <xdr:sp macro="" textlink="">
      <xdr:nvSpPr>
        <xdr:cNvPr id="8232" name="Text Box 4">
          <a:extLst>
            <a:ext uri="{FF2B5EF4-FFF2-40B4-BE49-F238E27FC236}">
              <a16:creationId xmlns:a16="http://schemas.microsoft.com/office/drawing/2014/main" id="{9099498E-5742-4BB9-AE4E-8A609C3F83BE}"/>
            </a:ext>
          </a:extLst>
        </xdr:cNvPr>
        <xdr:cNvSpPr txBox="1">
          <a:spLocks noChangeArrowheads="1"/>
        </xdr:cNvSpPr>
      </xdr:nvSpPr>
      <xdr:spPr bwMode="auto">
        <a:xfrm>
          <a:off x="4279446" y="7560128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316</xdr:row>
      <xdr:rowOff>0</xdr:rowOff>
    </xdr:from>
    <xdr:ext cx="85725" cy="152400"/>
    <xdr:sp macro="" textlink="">
      <xdr:nvSpPr>
        <xdr:cNvPr id="8233" name="Text Box 6">
          <a:extLst>
            <a:ext uri="{FF2B5EF4-FFF2-40B4-BE49-F238E27FC236}">
              <a16:creationId xmlns:a16="http://schemas.microsoft.com/office/drawing/2014/main" id="{0B9CD8C1-128D-4EAA-A5DC-C899B2D7C123}"/>
            </a:ext>
          </a:extLst>
        </xdr:cNvPr>
        <xdr:cNvSpPr txBox="1">
          <a:spLocks noChangeArrowheads="1"/>
        </xdr:cNvSpPr>
      </xdr:nvSpPr>
      <xdr:spPr bwMode="auto">
        <a:xfrm>
          <a:off x="4279446" y="7560128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114300"/>
    <xdr:sp macro="" textlink="">
      <xdr:nvSpPr>
        <xdr:cNvPr id="8234" name="Text Box 4">
          <a:extLst>
            <a:ext uri="{FF2B5EF4-FFF2-40B4-BE49-F238E27FC236}">
              <a16:creationId xmlns:a16="http://schemas.microsoft.com/office/drawing/2014/main" id="{BCE23CFE-7AD2-45DA-B0B3-7C3696D70234}"/>
            </a:ext>
          </a:extLst>
        </xdr:cNvPr>
        <xdr:cNvSpPr txBox="1">
          <a:spLocks noChangeArrowheads="1"/>
        </xdr:cNvSpPr>
      </xdr:nvSpPr>
      <xdr:spPr bwMode="auto">
        <a:xfrm>
          <a:off x="1211036" y="7419294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114300"/>
    <xdr:sp macro="" textlink="">
      <xdr:nvSpPr>
        <xdr:cNvPr id="8235" name="Text Box 6">
          <a:extLst>
            <a:ext uri="{FF2B5EF4-FFF2-40B4-BE49-F238E27FC236}">
              <a16:creationId xmlns:a16="http://schemas.microsoft.com/office/drawing/2014/main" id="{FFBD8935-6DE4-4091-A588-B5077D3B10AB}"/>
            </a:ext>
          </a:extLst>
        </xdr:cNvPr>
        <xdr:cNvSpPr txBox="1">
          <a:spLocks noChangeArrowheads="1"/>
        </xdr:cNvSpPr>
      </xdr:nvSpPr>
      <xdr:spPr bwMode="auto">
        <a:xfrm>
          <a:off x="1211036" y="7419294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311</xdr:row>
      <xdr:rowOff>47625</xdr:rowOff>
    </xdr:from>
    <xdr:ext cx="85725" cy="819150"/>
    <xdr:sp macro="" textlink="">
      <xdr:nvSpPr>
        <xdr:cNvPr id="8236" name="Text Box 4">
          <a:extLst>
            <a:ext uri="{FF2B5EF4-FFF2-40B4-BE49-F238E27FC236}">
              <a16:creationId xmlns:a16="http://schemas.microsoft.com/office/drawing/2014/main" id="{C3A02B81-2F7B-40C7-95F1-1DAA99E902D2}"/>
            </a:ext>
          </a:extLst>
        </xdr:cNvPr>
        <xdr:cNvSpPr txBox="1">
          <a:spLocks noChangeArrowheads="1"/>
        </xdr:cNvSpPr>
      </xdr:nvSpPr>
      <xdr:spPr bwMode="auto">
        <a:xfrm>
          <a:off x="1801586" y="74240571"/>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819150"/>
    <xdr:sp macro="" textlink="">
      <xdr:nvSpPr>
        <xdr:cNvPr id="8237" name="Text Box 6">
          <a:extLst>
            <a:ext uri="{FF2B5EF4-FFF2-40B4-BE49-F238E27FC236}">
              <a16:creationId xmlns:a16="http://schemas.microsoft.com/office/drawing/2014/main" id="{EF11EE5F-AD0F-4AB9-B93F-07D3F4F7ECF3}"/>
            </a:ext>
          </a:extLst>
        </xdr:cNvPr>
        <xdr:cNvSpPr txBox="1">
          <a:spLocks noChangeArrowheads="1"/>
        </xdr:cNvSpPr>
      </xdr:nvSpPr>
      <xdr:spPr bwMode="auto">
        <a:xfrm>
          <a:off x="1211036" y="74192946"/>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6274"/>
    <xdr:sp macro="" textlink="">
      <xdr:nvSpPr>
        <xdr:cNvPr id="8238" name="Text Box 6">
          <a:extLst>
            <a:ext uri="{FF2B5EF4-FFF2-40B4-BE49-F238E27FC236}">
              <a16:creationId xmlns:a16="http://schemas.microsoft.com/office/drawing/2014/main" id="{53AC9972-D767-46CE-8C23-644B19076F2D}"/>
            </a:ext>
          </a:extLst>
        </xdr:cNvPr>
        <xdr:cNvSpPr txBox="1">
          <a:spLocks noChangeArrowheads="1"/>
        </xdr:cNvSpPr>
      </xdr:nvSpPr>
      <xdr:spPr bwMode="auto">
        <a:xfrm>
          <a:off x="1211036" y="741929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1019175"/>
    <xdr:sp macro="" textlink="">
      <xdr:nvSpPr>
        <xdr:cNvPr id="8239" name="Text Box 4">
          <a:extLst>
            <a:ext uri="{FF2B5EF4-FFF2-40B4-BE49-F238E27FC236}">
              <a16:creationId xmlns:a16="http://schemas.microsoft.com/office/drawing/2014/main" id="{4D60B650-CE3F-41C8-B124-890618B264AE}"/>
            </a:ext>
          </a:extLst>
        </xdr:cNvPr>
        <xdr:cNvSpPr txBox="1">
          <a:spLocks noChangeArrowheads="1"/>
        </xdr:cNvSpPr>
      </xdr:nvSpPr>
      <xdr:spPr bwMode="auto">
        <a:xfrm>
          <a:off x="1211036" y="74192946"/>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1019175"/>
    <xdr:sp macro="" textlink="">
      <xdr:nvSpPr>
        <xdr:cNvPr id="8240" name="Text Box 6">
          <a:extLst>
            <a:ext uri="{FF2B5EF4-FFF2-40B4-BE49-F238E27FC236}">
              <a16:creationId xmlns:a16="http://schemas.microsoft.com/office/drawing/2014/main" id="{64EF2EC9-30B5-41B4-BC46-EE15BBBD8143}"/>
            </a:ext>
          </a:extLst>
        </xdr:cNvPr>
        <xdr:cNvSpPr txBox="1">
          <a:spLocks noChangeArrowheads="1"/>
        </xdr:cNvSpPr>
      </xdr:nvSpPr>
      <xdr:spPr bwMode="auto">
        <a:xfrm>
          <a:off x="1211036" y="74192946"/>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6274"/>
    <xdr:sp macro="" textlink="">
      <xdr:nvSpPr>
        <xdr:cNvPr id="8241" name="Text Box 4">
          <a:extLst>
            <a:ext uri="{FF2B5EF4-FFF2-40B4-BE49-F238E27FC236}">
              <a16:creationId xmlns:a16="http://schemas.microsoft.com/office/drawing/2014/main" id="{5C931DD4-125B-4C98-8554-8125C1D0EA11}"/>
            </a:ext>
          </a:extLst>
        </xdr:cNvPr>
        <xdr:cNvSpPr txBox="1">
          <a:spLocks noChangeArrowheads="1"/>
        </xdr:cNvSpPr>
      </xdr:nvSpPr>
      <xdr:spPr bwMode="auto">
        <a:xfrm>
          <a:off x="1211036" y="741929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6274"/>
    <xdr:sp macro="" textlink="">
      <xdr:nvSpPr>
        <xdr:cNvPr id="8242" name="Text Box 6">
          <a:extLst>
            <a:ext uri="{FF2B5EF4-FFF2-40B4-BE49-F238E27FC236}">
              <a16:creationId xmlns:a16="http://schemas.microsoft.com/office/drawing/2014/main" id="{C7B1BDE8-69CB-4023-80DC-177DE0E7A709}"/>
            </a:ext>
          </a:extLst>
        </xdr:cNvPr>
        <xdr:cNvSpPr txBox="1">
          <a:spLocks noChangeArrowheads="1"/>
        </xdr:cNvSpPr>
      </xdr:nvSpPr>
      <xdr:spPr bwMode="auto">
        <a:xfrm>
          <a:off x="1211036" y="741929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311</xdr:row>
      <xdr:rowOff>0</xdr:rowOff>
    </xdr:from>
    <xdr:ext cx="85725" cy="676274"/>
    <xdr:sp macro="" textlink="">
      <xdr:nvSpPr>
        <xdr:cNvPr id="8243" name="Text Box 4">
          <a:extLst>
            <a:ext uri="{FF2B5EF4-FFF2-40B4-BE49-F238E27FC236}">
              <a16:creationId xmlns:a16="http://schemas.microsoft.com/office/drawing/2014/main" id="{81E89BCE-DF8F-4875-9429-EA978B1F80EF}"/>
            </a:ext>
          </a:extLst>
        </xdr:cNvPr>
        <xdr:cNvSpPr txBox="1">
          <a:spLocks noChangeArrowheads="1"/>
        </xdr:cNvSpPr>
      </xdr:nvSpPr>
      <xdr:spPr bwMode="auto">
        <a:xfrm>
          <a:off x="2598964" y="741929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311</xdr:row>
      <xdr:rowOff>0</xdr:rowOff>
    </xdr:from>
    <xdr:ext cx="85725" cy="676274"/>
    <xdr:sp macro="" textlink="">
      <xdr:nvSpPr>
        <xdr:cNvPr id="8244" name="Text Box 6">
          <a:extLst>
            <a:ext uri="{FF2B5EF4-FFF2-40B4-BE49-F238E27FC236}">
              <a16:creationId xmlns:a16="http://schemas.microsoft.com/office/drawing/2014/main" id="{5F492D18-3DCD-4038-B198-4BBA243E8CC3}"/>
            </a:ext>
          </a:extLst>
        </xdr:cNvPr>
        <xdr:cNvSpPr txBox="1">
          <a:spLocks noChangeArrowheads="1"/>
        </xdr:cNvSpPr>
      </xdr:nvSpPr>
      <xdr:spPr bwMode="auto">
        <a:xfrm>
          <a:off x="2598964" y="741929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311</xdr:row>
      <xdr:rowOff>0</xdr:rowOff>
    </xdr:from>
    <xdr:ext cx="85725" cy="676274"/>
    <xdr:sp macro="" textlink="">
      <xdr:nvSpPr>
        <xdr:cNvPr id="8245" name="Text Box 4">
          <a:extLst>
            <a:ext uri="{FF2B5EF4-FFF2-40B4-BE49-F238E27FC236}">
              <a16:creationId xmlns:a16="http://schemas.microsoft.com/office/drawing/2014/main" id="{EF6AB56B-2F81-4511-A1EB-C519250FFB76}"/>
            </a:ext>
          </a:extLst>
        </xdr:cNvPr>
        <xdr:cNvSpPr txBox="1">
          <a:spLocks noChangeArrowheads="1"/>
        </xdr:cNvSpPr>
      </xdr:nvSpPr>
      <xdr:spPr bwMode="auto">
        <a:xfrm>
          <a:off x="1211036" y="741929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311</xdr:row>
      <xdr:rowOff>0</xdr:rowOff>
    </xdr:from>
    <xdr:ext cx="85725" cy="676274"/>
    <xdr:sp macro="" textlink="">
      <xdr:nvSpPr>
        <xdr:cNvPr id="8246" name="Text Box 6">
          <a:extLst>
            <a:ext uri="{FF2B5EF4-FFF2-40B4-BE49-F238E27FC236}">
              <a16:creationId xmlns:a16="http://schemas.microsoft.com/office/drawing/2014/main" id="{3CB3431D-E0F0-4F7A-ABA7-0F62B1BB11AF}"/>
            </a:ext>
          </a:extLst>
        </xdr:cNvPr>
        <xdr:cNvSpPr txBox="1">
          <a:spLocks noChangeArrowheads="1"/>
        </xdr:cNvSpPr>
      </xdr:nvSpPr>
      <xdr:spPr bwMode="auto">
        <a:xfrm>
          <a:off x="2125436" y="7419294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14300"/>
    <xdr:sp macro="" textlink="">
      <xdr:nvSpPr>
        <xdr:cNvPr id="8247" name="Text Box 4">
          <a:extLst>
            <a:ext uri="{FF2B5EF4-FFF2-40B4-BE49-F238E27FC236}">
              <a16:creationId xmlns:a16="http://schemas.microsoft.com/office/drawing/2014/main" id="{4CA51E9C-62E7-4E0D-AC80-46DFAD7E7FC2}"/>
            </a:ext>
          </a:extLst>
        </xdr:cNvPr>
        <xdr:cNvSpPr txBox="1">
          <a:spLocks noChangeArrowheads="1"/>
        </xdr:cNvSpPr>
      </xdr:nvSpPr>
      <xdr:spPr bwMode="auto">
        <a:xfrm>
          <a:off x="1211036" y="7560128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14300"/>
    <xdr:sp macro="" textlink="">
      <xdr:nvSpPr>
        <xdr:cNvPr id="8248" name="Text Box 6">
          <a:extLst>
            <a:ext uri="{FF2B5EF4-FFF2-40B4-BE49-F238E27FC236}">
              <a16:creationId xmlns:a16="http://schemas.microsoft.com/office/drawing/2014/main" id="{414061C2-F17B-486A-80E8-917BBC7532B3}"/>
            </a:ext>
          </a:extLst>
        </xdr:cNvPr>
        <xdr:cNvSpPr txBox="1">
          <a:spLocks noChangeArrowheads="1"/>
        </xdr:cNvSpPr>
      </xdr:nvSpPr>
      <xdr:spPr bwMode="auto">
        <a:xfrm>
          <a:off x="1211036" y="7560128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316</xdr:row>
      <xdr:rowOff>47625</xdr:rowOff>
    </xdr:from>
    <xdr:ext cx="85725" cy="819150"/>
    <xdr:sp macro="" textlink="">
      <xdr:nvSpPr>
        <xdr:cNvPr id="8249" name="Text Box 4">
          <a:extLst>
            <a:ext uri="{FF2B5EF4-FFF2-40B4-BE49-F238E27FC236}">
              <a16:creationId xmlns:a16="http://schemas.microsoft.com/office/drawing/2014/main" id="{510E76CA-C384-4359-972B-D648457D7730}"/>
            </a:ext>
          </a:extLst>
        </xdr:cNvPr>
        <xdr:cNvSpPr txBox="1">
          <a:spLocks noChangeArrowheads="1"/>
        </xdr:cNvSpPr>
      </xdr:nvSpPr>
      <xdr:spPr bwMode="auto">
        <a:xfrm>
          <a:off x="1801586" y="75648911"/>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819150"/>
    <xdr:sp macro="" textlink="">
      <xdr:nvSpPr>
        <xdr:cNvPr id="8250" name="Text Box 6">
          <a:extLst>
            <a:ext uri="{FF2B5EF4-FFF2-40B4-BE49-F238E27FC236}">
              <a16:creationId xmlns:a16="http://schemas.microsoft.com/office/drawing/2014/main" id="{4CED9D47-C31D-458E-825B-DB16B306DFE3}"/>
            </a:ext>
          </a:extLst>
        </xdr:cNvPr>
        <xdr:cNvSpPr txBox="1">
          <a:spLocks noChangeArrowheads="1"/>
        </xdr:cNvSpPr>
      </xdr:nvSpPr>
      <xdr:spPr bwMode="auto">
        <a:xfrm>
          <a:off x="1211036" y="75601286"/>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6274"/>
    <xdr:sp macro="" textlink="">
      <xdr:nvSpPr>
        <xdr:cNvPr id="8251" name="Text Box 6">
          <a:extLst>
            <a:ext uri="{FF2B5EF4-FFF2-40B4-BE49-F238E27FC236}">
              <a16:creationId xmlns:a16="http://schemas.microsoft.com/office/drawing/2014/main" id="{8C869002-04DA-402E-BB0D-A12F9BDDB756}"/>
            </a:ext>
          </a:extLst>
        </xdr:cNvPr>
        <xdr:cNvSpPr txBox="1">
          <a:spLocks noChangeArrowheads="1"/>
        </xdr:cNvSpPr>
      </xdr:nvSpPr>
      <xdr:spPr bwMode="auto">
        <a:xfrm>
          <a:off x="1211036" y="7560128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019175"/>
    <xdr:sp macro="" textlink="">
      <xdr:nvSpPr>
        <xdr:cNvPr id="8252" name="Text Box 4">
          <a:extLst>
            <a:ext uri="{FF2B5EF4-FFF2-40B4-BE49-F238E27FC236}">
              <a16:creationId xmlns:a16="http://schemas.microsoft.com/office/drawing/2014/main" id="{0F67B248-B593-4FE4-B7C2-7F5F6E08324B}"/>
            </a:ext>
          </a:extLst>
        </xdr:cNvPr>
        <xdr:cNvSpPr txBox="1">
          <a:spLocks noChangeArrowheads="1"/>
        </xdr:cNvSpPr>
      </xdr:nvSpPr>
      <xdr:spPr bwMode="auto">
        <a:xfrm>
          <a:off x="1211036" y="75601286"/>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1019175"/>
    <xdr:sp macro="" textlink="">
      <xdr:nvSpPr>
        <xdr:cNvPr id="8253" name="Text Box 6">
          <a:extLst>
            <a:ext uri="{FF2B5EF4-FFF2-40B4-BE49-F238E27FC236}">
              <a16:creationId xmlns:a16="http://schemas.microsoft.com/office/drawing/2014/main" id="{6AF61333-74B2-47E3-BB6E-1CAC4BB3B845}"/>
            </a:ext>
          </a:extLst>
        </xdr:cNvPr>
        <xdr:cNvSpPr txBox="1">
          <a:spLocks noChangeArrowheads="1"/>
        </xdr:cNvSpPr>
      </xdr:nvSpPr>
      <xdr:spPr bwMode="auto">
        <a:xfrm>
          <a:off x="1211036" y="75601286"/>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6274"/>
    <xdr:sp macro="" textlink="">
      <xdr:nvSpPr>
        <xdr:cNvPr id="8254" name="Text Box 4">
          <a:extLst>
            <a:ext uri="{FF2B5EF4-FFF2-40B4-BE49-F238E27FC236}">
              <a16:creationId xmlns:a16="http://schemas.microsoft.com/office/drawing/2014/main" id="{2A2FD7F6-D879-4230-9DC2-9A09C15C7C48}"/>
            </a:ext>
          </a:extLst>
        </xdr:cNvPr>
        <xdr:cNvSpPr txBox="1">
          <a:spLocks noChangeArrowheads="1"/>
        </xdr:cNvSpPr>
      </xdr:nvSpPr>
      <xdr:spPr bwMode="auto">
        <a:xfrm>
          <a:off x="1211036" y="7560128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6274"/>
    <xdr:sp macro="" textlink="">
      <xdr:nvSpPr>
        <xdr:cNvPr id="8255" name="Text Box 6">
          <a:extLst>
            <a:ext uri="{FF2B5EF4-FFF2-40B4-BE49-F238E27FC236}">
              <a16:creationId xmlns:a16="http://schemas.microsoft.com/office/drawing/2014/main" id="{62822D7A-AE5A-482C-9AC9-226512C1F1B6}"/>
            </a:ext>
          </a:extLst>
        </xdr:cNvPr>
        <xdr:cNvSpPr txBox="1">
          <a:spLocks noChangeArrowheads="1"/>
        </xdr:cNvSpPr>
      </xdr:nvSpPr>
      <xdr:spPr bwMode="auto">
        <a:xfrm>
          <a:off x="1211036" y="7560128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316</xdr:row>
      <xdr:rowOff>0</xdr:rowOff>
    </xdr:from>
    <xdr:ext cx="85725" cy="676274"/>
    <xdr:sp macro="" textlink="">
      <xdr:nvSpPr>
        <xdr:cNvPr id="8256" name="Text Box 4">
          <a:extLst>
            <a:ext uri="{FF2B5EF4-FFF2-40B4-BE49-F238E27FC236}">
              <a16:creationId xmlns:a16="http://schemas.microsoft.com/office/drawing/2014/main" id="{8227A02F-0824-4C69-BCFA-A52E1576A94C}"/>
            </a:ext>
          </a:extLst>
        </xdr:cNvPr>
        <xdr:cNvSpPr txBox="1">
          <a:spLocks noChangeArrowheads="1"/>
        </xdr:cNvSpPr>
      </xdr:nvSpPr>
      <xdr:spPr bwMode="auto">
        <a:xfrm>
          <a:off x="2598964" y="7560128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316</xdr:row>
      <xdr:rowOff>0</xdr:rowOff>
    </xdr:from>
    <xdr:ext cx="85725" cy="676274"/>
    <xdr:sp macro="" textlink="">
      <xdr:nvSpPr>
        <xdr:cNvPr id="8257" name="Text Box 6">
          <a:extLst>
            <a:ext uri="{FF2B5EF4-FFF2-40B4-BE49-F238E27FC236}">
              <a16:creationId xmlns:a16="http://schemas.microsoft.com/office/drawing/2014/main" id="{222741FC-8A8B-4F14-99F7-E92D4B7154B4}"/>
            </a:ext>
          </a:extLst>
        </xdr:cNvPr>
        <xdr:cNvSpPr txBox="1">
          <a:spLocks noChangeArrowheads="1"/>
        </xdr:cNvSpPr>
      </xdr:nvSpPr>
      <xdr:spPr bwMode="auto">
        <a:xfrm>
          <a:off x="2598964" y="7560128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316</xdr:row>
      <xdr:rowOff>0</xdr:rowOff>
    </xdr:from>
    <xdr:ext cx="85725" cy="676274"/>
    <xdr:sp macro="" textlink="">
      <xdr:nvSpPr>
        <xdr:cNvPr id="8258" name="Text Box 4">
          <a:extLst>
            <a:ext uri="{FF2B5EF4-FFF2-40B4-BE49-F238E27FC236}">
              <a16:creationId xmlns:a16="http://schemas.microsoft.com/office/drawing/2014/main" id="{70F82359-8BE4-4AF9-8541-C54C9C0FFBF2}"/>
            </a:ext>
          </a:extLst>
        </xdr:cNvPr>
        <xdr:cNvSpPr txBox="1">
          <a:spLocks noChangeArrowheads="1"/>
        </xdr:cNvSpPr>
      </xdr:nvSpPr>
      <xdr:spPr bwMode="auto">
        <a:xfrm>
          <a:off x="1211036" y="7560128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316</xdr:row>
      <xdr:rowOff>0</xdr:rowOff>
    </xdr:from>
    <xdr:ext cx="85725" cy="676274"/>
    <xdr:sp macro="" textlink="">
      <xdr:nvSpPr>
        <xdr:cNvPr id="8259" name="Text Box 6">
          <a:extLst>
            <a:ext uri="{FF2B5EF4-FFF2-40B4-BE49-F238E27FC236}">
              <a16:creationId xmlns:a16="http://schemas.microsoft.com/office/drawing/2014/main" id="{CC6EDA9D-E494-4F2A-9D89-159533F794FC}"/>
            </a:ext>
          </a:extLst>
        </xdr:cNvPr>
        <xdr:cNvSpPr txBox="1">
          <a:spLocks noChangeArrowheads="1"/>
        </xdr:cNvSpPr>
      </xdr:nvSpPr>
      <xdr:spPr bwMode="auto">
        <a:xfrm>
          <a:off x="2125436" y="7560128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317</xdr:row>
      <xdr:rowOff>85725</xdr:rowOff>
    </xdr:from>
    <xdr:ext cx="85725" cy="676274"/>
    <xdr:sp macro="" textlink="">
      <xdr:nvSpPr>
        <xdr:cNvPr id="8260" name="Text Box 6">
          <a:extLst>
            <a:ext uri="{FF2B5EF4-FFF2-40B4-BE49-F238E27FC236}">
              <a16:creationId xmlns:a16="http://schemas.microsoft.com/office/drawing/2014/main" id="{B8F2FA52-0F38-4E98-854D-EF5B955777C0}"/>
            </a:ext>
          </a:extLst>
        </xdr:cNvPr>
        <xdr:cNvSpPr txBox="1">
          <a:spLocks noChangeArrowheads="1"/>
        </xdr:cNvSpPr>
      </xdr:nvSpPr>
      <xdr:spPr bwMode="auto">
        <a:xfrm>
          <a:off x="2192111" y="75884314"/>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295</xdr:row>
      <xdr:rowOff>428625</xdr:rowOff>
    </xdr:from>
    <xdr:ext cx="85725" cy="150329"/>
    <xdr:sp macro="" textlink="">
      <xdr:nvSpPr>
        <xdr:cNvPr id="8261" name="Text Box 4">
          <a:extLst>
            <a:ext uri="{FF2B5EF4-FFF2-40B4-BE49-F238E27FC236}">
              <a16:creationId xmlns:a16="http://schemas.microsoft.com/office/drawing/2014/main" id="{97B379E9-77FD-4ADF-8D46-977A6AC65592}"/>
            </a:ext>
          </a:extLst>
        </xdr:cNvPr>
        <xdr:cNvSpPr txBox="1">
          <a:spLocks noChangeArrowheads="1"/>
        </xdr:cNvSpPr>
      </xdr:nvSpPr>
      <xdr:spPr bwMode="auto">
        <a:xfrm>
          <a:off x="314325" y="714375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299</xdr:row>
      <xdr:rowOff>428625</xdr:rowOff>
    </xdr:from>
    <xdr:ext cx="85725" cy="150329"/>
    <xdr:sp macro="" textlink="">
      <xdr:nvSpPr>
        <xdr:cNvPr id="8262" name="Text Box 4">
          <a:extLst>
            <a:ext uri="{FF2B5EF4-FFF2-40B4-BE49-F238E27FC236}">
              <a16:creationId xmlns:a16="http://schemas.microsoft.com/office/drawing/2014/main" id="{9E384C8E-232C-4518-BD3B-6793BE082610}"/>
            </a:ext>
          </a:extLst>
        </xdr:cNvPr>
        <xdr:cNvSpPr txBox="1">
          <a:spLocks noChangeArrowheads="1"/>
        </xdr:cNvSpPr>
      </xdr:nvSpPr>
      <xdr:spPr bwMode="auto">
        <a:xfrm>
          <a:off x="314325" y="72301554"/>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299</xdr:row>
      <xdr:rowOff>428625</xdr:rowOff>
    </xdr:from>
    <xdr:ext cx="85725" cy="150329"/>
    <xdr:sp macro="" textlink="">
      <xdr:nvSpPr>
        <xdr:cNvPr id="8263" name="Text Box 4">
          <a:extLst>
            <a:ext uri="{FF2B5EF4-FFF2-40B4-BE49-F238E27FC236}">
              <a16:creationId xmlns:a16="http://schemas.microsoft.com/office/drawing/2014/main" id="{256CF88A-2D10-4A8D-81EF-5EFB99899DDD}"/>
            </a:ext>
          </a:extLst>
        </xdr:cNvPr>
        <xdr:cNvSpPr txBox="1">
          <a:spLocks noChangeArrowheads="1"/>
        </xdr:cNvSpPr>
      </xdr:nvSpPr>
      <xdr:spPr bwMode="auto">
        <a:xfrm>
          <a:off x="314325" y="72301554"/>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299</xdr:row>
      <xdr:rowOff>428625</xdr:rowOff>
    </xdr:from>
    <xdr:ext cx="85725" cy="150329"/>
    <xdr:sp macro="" textlink="">
      <xdr:nvSpPr>
        <xdr:cNvPr id="8264" name="Text Box 4">
          <a:extLst>
            <a:ext uri="{FF2B5EF4-FFF2-40B4-BE49-F238E27FC236}">
              <a16:creationId xmlns:a16="http://schemas.microsoft.com/office/drawing/2014/main" id="{22CD9FF8-18FD-4921-A40E-BEA9A3A1EE01}"/>
            </a:ext>
          </a:extLst>
        </xdr:cNvPr>
        <xdr:cNvSpPr txBox="1">
          <a:spLocks noChangeArrowheads="1"/>
        </xdr:cNvSpPr>
      </xdr:nvSpPr>
      <xdr:spPr bwMode="auto">
        <a:xfrm>
          <a:off x="314325" y="72301554"/>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343</xdr:row>
      <xdr:rowOff>190500</xdr:rowOff>
    </xdr:from>
    <xdr:ext cx="85725" cy="675153"/>
    <xdr:sp macro="" textlink="">
      <xdr:nvSpPr>
        <xdr:cNvPr id="8265" name="Text Box 6">
          <a:extLst>
            <a:ext uri="{FF2B5EF4-FFF2-40B4-BE49-F238E27FC236}">
              <a16:creationId xmlns:a16="http://schemas.microsoft.com/office/drawing/2014/main" id="{A287986C-EE50-4545-A841-F38DD40A03B6}"/>
            </a:ext>
          </a:extLst>
        </xdr:cNvPr>
        <xdr:cNvSpPr txBox="1">
          <a:spLocks noChangeArrowheads="1"/>
        </xdr:cNvSpPr>
      </xdr:nvSpPr>
      <xdr:spPr bwMode="auto">
        <a:xfrm>
          <a:off x="3152775" y="3661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343</xdr:row>
      <xdr:rowOff>190500</xdr:rowOff>
    </xdr:from>
    <xdr:ext cx="85725" cy="675153"/>
    <xdr:sp macro="" textlink="">
      <xdr:nvSpPr>
        <xdr:cNvPr id="8266" name="Text Box 6">
          <a:extLst>
            <a:ext uri="{FF2B5EF4-FFF2-40B4-BE49-F238E27FC236}">
              <a16:creationId xmlns:a16="http://schemas.microsoft.com/office/drawing/2014/main" id="{0E0F7E58-C6AF-49BE-818A-70E488F9C730}"/>
            </a:ext>
          </a:extLst>
        </xdr:cNvPr>
        <xdr:cNvSpPr txBox="1">
          <a:spLocks noChangeArrowheads="1"/>
        </xdr:cNvSpPr>
      </xdr:nvSpPr>
      <xdr:spPr bwMode="auto">
        <a:xfrm>
          <a:off x="3152775" y="366141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A325"/>
  <sheetViews>
    <sheetView topLeftCell="A241" workbookViewId="0">
      <selection activeCell="E5" sqref="E5"/>
    </sheetView>
  </sheetViews>
  <sheetFormatPr baseColWidth="10" defaultColWidth="11.42578125" defaultRowHeight="12"/>
  <cols>
    <col min="1" max="1" width="7.28515625" style="135" customWidth="1"/>
    <col min="2" max="2" width="9.42578125" style="125" customWidth="1"/>
    <col min="3" max="3" width="29.42578125" style="136" customWidth="1"/>
    <col min="4" max="16384" width="11.42578125" style="123"/>
  </cols>
  <sheetData>
    <row r="1" spans="1:3" ht="33" customHeight="1">
      <c r="A1" s="122" t="s">
        <v>1025</v>
      </c>
      <c r="B1" s="122" t="s">
        <v>1026</v>
      </c>
      <c r="C1" s="122" t="s">
        <v>1027</v>
      </c>
    </row>
    <row r="2" spans="1:3" ht="16.5" customHeight="1">
      <c r="A2" s="124">
        <v>1</v>
      </c>
      <c r="B2" s="125" t="s">
        <v>347</v>
      </c>
      <c r="C2" s="126" t="s">
        <v>348</v>
      </c>
    </row>
    <row r="3" spans="1:3" ht="16.5" customHeight="1">
      <c r="A3" s="124">
        <v>2</v>
      </c>
      <c r="B3" s="125" t="s">
        <v>349</v>
      </c>
      <c r="C3" s="126" t="s">
        <v>350</v>
      </c>
    </row>
    <row r="4" spans="1:3" ht="29.25" customHeight="1">
      <c r="A4" s="124">
        <v>3</v>
      </c>
      <c r="B4" s="125" t="s">
        <v>351</v>
      </c>
      <c r="C4" s="126" t="s">
        <v>352</v>
      </c>
    </row>
    <row r="5" spans="1:3" ht="16.5" customHeight="1">
      <c r="A5" s="124">
        <v>4</v>
      </c>
      <c r="B5" s="125" t="s">
        <v>353</v>
      </c>
      <c r="C5" s="126" t="s">
        <v>354</v>
      </c>
    </row>
    <row r="6" spans="1:3" ht="29.25" customHeight="1">
      <c r="A6" s="124">
        <v>5</v>
      </c>
      <c r="B6" s="125" t="s">
        <v>355</v>
      </c>
      <c r="C6" s="126" t="s">
        <v>356</v>
      </c>
    </row>
    <row r="7" spans="1:3" ht="29.25" customHeight="1">
      <c r="A7" s="124">
        <v>6</v>
      </c>
      <c r="B7" s="125" t="s">
        <v>357</v>
      </c>
      <c r="C7" s="126" t="s">
        <v>358</v>
      </c>
    </row>
    <row r="8" spans="1:3" ht="29.25" customHeight="1">
      <c r="A8" s="124">
        <v>7</v>
      </c>
      <c r="B8" s="125" t="s">
        <v>835</v>
      </c>
      <c r="C8" s="126" t="s">
        <v>359</v>
      </c>
    </row>
    <row r="9" spans="1:3" ht="29.25" customHeight="1">
      <c r="A9" s="124">
        <v>8</v>
      </c>
      <c r="B9" s="125" t="s">
        <v>360</v>
      </c>
      <c r="C9" s="126" t="s">
        <v>361</v>
      </c>
    </row>
    <row r="10" spans="1:3" ht="29.25" customHeight="1">
      <c r="A10" s="124">
        <v>9</v>
      </c>
      <c r="B10" s="125" t="s">
        <v>362</v>
      </c>
      <c r="C10" s="126" t="s">
        <v>363</v>
      </c>
    </row>
    <row r="11" spans="1:3" ht="29.25" customHeight="1">
      <c r="A11" s="124">
        <v>10</v>
      </c>
      <c r="B11" s="125" t="s">
        <v>364</v>
      </c>
      <c r="C11" s="126" t="s">
        <v>365</v>
      </c>
    </row>
    <row r="12" spans="1:3" ht="28.5" customHeight="1">
      <c r="A12" s="124">
        <v>11</v>
      </c>
      <c r="B12" s="125" t="s">
        <v>836</v>
      </c>
      <c r="C12" s="126" t="s">
        <v>366</v>
      </c>
    </row>
    <row r="13" spans="1:3" ht="29.25" customHeight="1">
      <c r="A13" s="124">
        <v>12</v>
      </c>
      <c r="B13" s="125" t="s">
        <v>367</v>
      </c>
      <c r="C13" s="126" t="s">
        <v>368</v>
      </c>
    </row>
    <row r="14" spans="1:3" ht="29.25" customHeight="1">
      <c r="A14" s="124">
        <v>13</v>
      </c>
      <c r="B14" s="125" t="s">
        <v>369</v>
      </c>
      <c r="C14" s="126" t="s">
        <v>370</v>
      </c>
    </row>
    <row r="15" spans="1:3" ht="29.25" customHeight="1">
      <c r="A15" s="124">
        <v>14</v>
      </c>
      <c r="B15" s="125" t="s">
        <v>371</v>
      </c>
      <c r="C15" s="126" t="s">
        <v>372</v>
      </c>
    </row>
    <row r="16" spans="1:3" ht="39.75" customHeight="1">
      <c r="A16" s="124">
        <v>15</v>
      </c>
      <c r="B16" s="125" t="s">
        <v>373</v>
      </c>
      <c r="C16" s="126" t="s">
        <v>374</v>
      </c>
    </row>
    <row r="17" spans="1:3" ht="29.25" customHeight="1">
      <c r="A17" s="124">
        <v>16</v>
      </c>
      <c r="B17" s="125" t="s">
        <v>375</v>
      </c>
      <c r="C17" s="126" t="s">
        <v>376</v>
      </c>
    </row>
    <row r="18" spans="1:3" ht="29.25" customHeight="1">
      <c r="A18" s="124">
        <v>17</v>
      </c>
      <c r="B18" s="125" t="s">
        <v>377</v>
      </c>
      <c r="C18" s="126" t="s">
        <v>378</v>
      </c>
    </row>
    <row r="19" spans="1:3" ht="29.25" customHeight="1">
      <c r="A19" s="124">
        <v>18</v>
      </c>
      <c r="B19" s="125" t="s">
        <v>379</v>
      </c>
      <c r="C19" s="126" t="s">
        <v>380</v>
      </c>
    </row>
    <row r="20" spans="1:3" ht="29.25" customHeight="1">
      <c r="A20" s="124">
        <v>19</v>
      </c>
      <c r="B20" s="125" t="s">
        <v>381</v>
      </c>
      <c r="C20" s="126" t="s">
        <v>382</v>
      </c>
    </row>
    <row r="21" spans="1:3" ht="29.25" customHeight="1">
      <c r="A21" s="124">
        <v>20</v>
      </c>
      <c r="B21" s="125" t="s">
        <v>383</v>
      </c>
      <c r="C21" s="126" t="s">
        <v>384</v>
      </c>
    </row>
    <row r="22" spans="1:3" ht="29.25" customHeight="1">
      <c r="A22" s="124">
        <v>21</v>
      </c>
      <c r="B22" s="125" t="s">
        <v>385</v>
      </c>
      <c r="C22" s="126" t="s">
        <v>386</v>
      </c>
    </row>
    <row r="23" spans="1:3" ht="29.25" customHeight="1">
      <c r="A23" s="124">
        <v>22</v>
      </c>
      <c r="B23" s="125" t="s">
        <v>837</v>
      </c>
      <c r="C23" s="126" t="s">
        <v>387</v>
      </c>
    </row>
    <row r="24" spans="1:3" ht="16.5" customHeight="1">
      <c r="A24" s="124">
        <v>23</v>
      </c>
      <c r="B24" s="125" t="s">
        <v>388</v>
      </c>
      <c r="C24" s="126" t="s">
        <v>389</v>
      </c>
    </row>
    <row r="25" spans="1:3" ht="16.5" customHeight="1">
      <c r="A25" s="124">
        <v>24</v>
      </c>
      <c r="B25" s="125" t="s">
        <v>390</v>
      </c>
      <c r="C25" s="126" t="s">
        <v>391</v>
      </c>
    </row>
    <row r="26" spans="1:3" ht="16.5" customHeight="1">
      <c r="A26" s="124">
        <v>25</v>
      </c>
      <c r="B26" s="125" t="s">
        <v>392</v>
      </c>
      <c r="C26" s="126" t="s">
        <v>393</v>
      </c>
    </row>
    <row r="27" spans="1:3" ht="16.5" customHeight="1">
      <c r="A27" s="124">
        <v>26</v>
      </c>
      <c r="B27" s="125" t="s">
        <v>394</v>
      </c>
      <c r="C27" s="126" t="s">
        <v>395</v>
      </c>
    </row>
    <row r="28" spans="1:3" ht="16.5" customHeight="1">
      <c r="A28" s="124">
        <v>27</v>
      </c>
      <c r="B28" s="125" t="s">
        <v>396</v>
      </c>
      <c r="C28" s="126" t="s">
        <v>397</v>
      </c>
    </row>
    <row r="29" spans="1:3" ht="16.5" customHeight="1">
      <c r="A29" s="124">
        <v>28</v>
      </c>
      <c r="B29" s="125" t="s">
        <v>398</v>
      </c>
      <c r="C29" s="126" t="s">
        <v>399</v>
      </c>
    </row>
    <row r="30" spans="1:3" ht="16.5" customHeight="1">
      <c r="A30" s="124">
        <v>29</v>
      </c>
      <c r="B30" s="125" t="s">
        <v>400</v>
      </c>
      <c r="C30" s="126" t="s">
        <v>401</v>
      </c>
    </row>
    <row r="31" spans="1:3" ht="16.5" customHeight="1">
      <c r="A31" s="124">
        <v>30</v>
      </c>
      <c r="B31" s="125" t="s">
        <v>402</v>
      </c>
      <c r="C31" s="126" t="s">
        <v>403</v>
      </c>
    </row>
    <row r="32" spans="1:3" ht="16.5" customHeight="1">
      <c r="A32" s="124">
        <v>31</v>
      </c>
      <c r="B32" s="125" t="s">
        <v>404</v>
      </c>
      <c r="C32" s="126" t="s">
        <v>405</v>
      </c>
    </row>
    <row r="33" spans="1:3" ht="16.5" customHeight="1">
      <c r="A33" s="124">
        <v>32</v>
      </c>
      <c r="B33" s="125" t="s">
        <v>406</v>
      </c>
      <c r="C33" s="126" t="s">
        <v>407</v>
      </c>
    </row>
    <row r="34" spans="1:3" ht="16.5" customHeight="1">
      <c r="A34" s="124">
        <v>33</v>
      </c>
      <c r="B34" s="125" t="s">
        <v>408</v>
      </c>
      <c r="C34" s="126" t="s">
        <v>409</v>
      </c>
    </row>
    <row r="35" spans="1:3" ht="16.5" customHeight="1">
      <c r="A35" s="124">
        <v>34</v>
      </c>
      <c r="B35" s="125" t="s">
        <v>838</v>
      </c>
      <c r="C35" s="126" t="s">
        <v>410</v>
      </c>
    </row>
    <row r="36" spans="1:3" ht="16.5" customHeight="1">
      <c r="A36" s="124">
        <v>35</v>
      </c>
      <c r="B36" s="125" t="s">
        <v>411</v>
      </c>
      <c r="C36" s="126" t="s">
        <v>412</v>
      </c>
    </row>
    <row r="37" spans="1:3" ht="16.5" customHeight="1">
      <c r="A37" s="124">
        <v>36</v>
      </c>
      <c r="B37" s="125" t="s">
        <v>413</v>
      </c>
      <c r="C37" s="126" t="s">
        <v>414</v>
      </c>
    </row>
    <row r="38" spans="1:3" ht="29.25" customHeight="1">
      <c r="A38" s="124">
        <v>37</v>
      </c>
      <c r="B38" s="125" t="s">
        <v>415</v>
      </c>
      <c r="C38" s="126" t="s">
        <v>416</v>
      </c>
    </row>
    <row r="39" spans="1:3" ht="29.25" customHeight="1">
      <c r="A39" s="124">
        <v>38</v>
      </c>
      <c r="B39" s="125" t="s">
        <v>417</v>
      </c>
      <c r="C39" s="126" t="s">
        <v>418</v>
      </c>
    </row>
    <row r="40" spans="1:3" ht="29.25" customHeight="1">
      <c r="A40" s="124">
        <v>39</v>
      </c>
      <c r="B40" s="125" t="s">
        <v>419</v>
      </c>
      <c r="C40" s="126" t="s">
        <v>420</v>
      </c>
    </row>
    <row r="41" spans="1:3" ht="29.25" customHeight="1">
      <c r="A41" s="124">
        <v>40</v>
      </c>
      <c r="B41" s="125" t="s">
        <v>421</v>
      </c>
      <c r="C41" s="126" t="s">
        <v>422</v>
      </c>
    </row>
    <row r="42" spans="1:3" ht="29.25" customHeight="1">
      <c r="A42" s="124">
        <v>41</v>
      </c>
      <c r="B42" s="125" t="s">
        <v>423</v>
      </c>
      <c r="C42" s="126" t="s">
        <v>424</v>
      </c>
    </row>
    <row r="43" spans="1:3" ht="29.25" customHeight="1">
      <c r="A43" s="124">
        <v>42</v>
      </c>
      <c r="B43" s="125" t="s">
        <v>425</v>
      </c>
      <c r="C43" s="126" t="s">
        <v>426</v>
      </c>
    </row>
    <row r="44" spans="1:3" ht="16.5" customHeight="1">
      <c r="A44" s="124">
        <v>43</v>
      </c>
      <c r="B44" s="125" t="s">
        <v>427</v>
      </c>
      <c r="C44" s="126" t="s">
        <v>428</v>
      </c>
    </row>
    <row r="45" spans="1:3" ht="16.5" customHeight="1">
      <c r="A45" s="124">
        <v>44</v>
      </c>
      <c r="B45" s="125" t="s">
        <v>429</v>
      </c>
      <c r="C45" s="126" t="s">
        <v>430</v>
      </c>
    </row>
    <row r="46" spans="1:3" ht="29.25" customHeight="1">
      <c r="A46" s="124">
        <v>45</v>
      </c>
      <c r="B46" s="125" t="s">
        <v>431</v>
      </c>
      <c r="C46" s="126" t="s">
        <v>432</v>
      </c>
    </row>
    <row r="47" spans="1:3" ht="29.25" customHeight="1">
      <c r="A47" s="124">
        <v>46</v>
      </c>
      <c r="B47" s="125" t="s">
        <v>433</v>
      </c>
      <c r="C47" s="126" t="s">
        <v>434</v>
      </c>
    </row>
    <row r="48" spans="1:3" ht="16.5" customHeight="1">
      <c r="A48" s="124">
        <v>47</v>
      </c>
      <c r="B48" s="125" t="s">
        <v>435</v>
      </c>
      <c r="C48" s="126" t="s">
        <v>436</v>
      </c>
    </row>
    <row r="49" spans="1:4" ht="29.25" customHeight="1">
      <c r="A49" s="124">
        <v>48</v>
      </c>
      <c r="B49" s="125" t="s">
        <v>437</v>
      </c>
      <c r="C49" s="126" t="s">
        <v>438</v>
      </c>
    </row>
    <row r="50" spans="1:4" ht="29.25" customHeight="1">
      <c r="A50" s="124">
        <v>49</v>
      </c>
      <c r="B50" s="125" t="s">
        <v>439</v>
      </c>
      <c r="C50" s="126" t="s">
        <v>440</v>
      </c>
    </row>
    <row r="51" spans="1:4" ht="29.25" customHeight="1">
      <c r="A51" s="124">
        <v>50</v>
      </c>
      <c r="B51" s="125" t="s">
        <v>441</v>
      </c>
      <c r="C51" s="126" t="s">
        <v>442</v>
      </c>
      <c r="D51" s="123" t="s">
        <v>1028</v>
      </c>
    </row>
    <row r="52" spans="1:4" ht="29.25" customHeight="1">
      <c r="A52" s="124">
        <v>51</v>
      </c>
      <c r="B52" s="125" t="s">
        <v>443</v>
      </c>
      <c r="C52" s="126" t="s">
        <v>444</v>
      </c>
    </row>
    <row r="53" spans="1:4" ht="29.25" customHeight="1">
      <c r="A53" s="124">
        <v>52</v>
      </c>
      <c r="B53" s="125" t="s">
        <v>445</v>
      </c>
      <c r="C53" s="126" t="s">
        <v>446</v>
      </c>
    </row>
    <row r="54" spans="1:4" ht="29.25" customHeight="1">
      <c r="A54" s="124">
        <v>53</v>
      </c>
      <c r="B54" s="125" t="s">
        <v>447</v>
      </c>
      <c r="C54" s="126" t="s">
        <v>448</v>
      </c>
    </row>
    <row r="55" spans="1:4" ht="29.25" customHeight="1">
      <c r="A55" s="124">
        <v>54</v>
      </c>
      <c r="B55" s="125" t="s">
        <v>449</v>
      </c>
      <c r="C55" s="126" t="s">
        <v>450</v>
      </c>
    </row>
    <row r="56" spans="1:4" ht="16.5" customHeight="1">
      <c r="A56" s="124">
        <v>55</v>
      </c>
      <c r="B56" s="125" t="s">
        <v>451</v>
      </c>
      <c r="C56" s="126" t="s">
        <v>452</v>
      </c>
    </row>
    <row r="57" spans="1:4" ht="16.5" customHeight="1">
      <c r="A57" s="124">
        <v>56</v>
      </c>
      <c r="B57" s="125" t="s">
        <v>453</v>
      </c>
      <c r="C57" s="126" t="s">
        <v>454</v>
      </c>
    </row>
    <row r="58" spans="1:4" ht="16.5" customHeight="1">
      <c r="A58" s="124">
        <v>57</v>
      </c>
      <c r="B58" s="125" t="s">
        <v>455</v>
      </c>
      <c r="C58" s="126" t="s">
        <v>456</v>
      </c>
    </row>
    <row r="59" spans="1:4" ht="16.5" customHeight="1">
      <c r="A59" s="124">
        <v>58</v>
      </c>
      <c r="B59" s="125" t="s">
        <v>457</v>
      </c>
      <c r="C59" s="126" t="s">
        <v>458</v>
      </c>
    </row>
    <row r="60" spans="1:4" ht="16.5" customHeight="1">
      <c r="A60" s="124">
        <v>59</v>
      </c>
      <c r="B60" s="125" t="s">
        <v>459</v>
      </c>
      <c r="C60" s="126" t="s">
        <v>460</v>
      </c>
    </row>
    <row r="61" spans="1:4" ht="16.5" customHeight="1">
      <c r="A61" s="124">
        <v>60</v>
      </c>
      <c r="B61" s="125" t="s">
        <v>461</v>
      </c>
      <c r="C61" s="126" t="s">
        <v>462</v>
      </c>
    </row>
    <row r="62" spans="1:4" ht="16.5" customHeight="1">
      <c r="A62" s="124">
        <v>61</v>
      </c>
      <c r="B62" s="125" t="s">
        <v>463</v>
      </c>
      <c r="C62" s="126" t="s">
        <v>464</v>
      </c>
    </row>
    <row r="63" spans="1:4" ht="16.5" customHeight="1">
      <c r="A63" s="124">
        <v>62</v>
      </c>
      <c r="B63" s="125" t="s">
        <v>465</v>
      </c>
      <c r="C63" s="126" t="s">
        <v>466</v>
      </c>
    </row>
    <row r="64" spans="1:4" ht="29.25" customHeight="1">
      <c r="A64" s="124">
        <v>63</v>
      </c>
      <c r="B64" s="125" t="s">
        <v>467</v>
      </c>
      <c r="C64" s="126" t="s">
        <v>468</v>
      </c>
    </row>
    <row r="65" spans="1:3" ht="29.25" customHeight="1">
      <c r="A65" s="124">
        <v>64</v>
      </c>
      <c r="B65" s="125" t="s">
        <v>469</v>
      </c>
      <c r="C65" s="126" t="s">
        <v>470</v>
      </c>
    </row>
    <row r="66" spans="1:3" ht="29.25" customHeight="1">
      <c r="A66" s="124">
        <v>65</v>
      </c>
      <c r="B66" s="125" t="s">
        <v>471</v>
      </c>
      <c r="C66" s="126" t="s">
        <v>472</v>
      </c>
    </row>
    <row r="67" spans="1:3" ht="29.25" customHeight="1">
      <c r="A67" s="124">
        <v>66</v>
      </c>
      <c r="B67" s="125" t="s">
        <v>473</v>
      </c>
      <c r="C67" s="126" t="s">
        <v>474</v>
      </c>
    </row>
    <row r="68" spans="1:3" ht="16.5" customHeight="1">
      <c r="A68" s="124">
        <v>67</v>
      </c>
      <c r="B68" s="125" t="s">
        <v>475</v>
      </c>
      <c r="C68" s="126" t="s">
        <v>476</v>
      </c>
    </row>
    <row r="69" spans="1:3" ht="29.25" customHeight="1">
      <c r="A69" s="124">
        <v>68</v>
      </c>
      <c r="B69" s="125" t="s">
        <v>477</v>
      </c>
      <c r="C69" s="126" t="s">
        <v>478</v>
      </c>
    </row>
    <row r="70" spans="1:3" ht="29.25" customHeight="1">
      <c r="A70" s="124">
        <v>69</v>
      </c>
      <c r="B70" s="125" t="s">
        <v>479</v>
      </c>
      <c r="C70" s="126" t="s">
        <v>480</v>
      </c>
    </row>
    <row r="71" spans="1:3" ht="29.25" customHeight="1">
      <c r="A71" s="124">
        <v>70</v>
      </c>
      <c r="B71" s="125" t="s">
        <v>481</v>
      </c>
      <c r="C71" s="126" t="s">
        <v>482</v>
      </c>
    </row>
    <row r="72" spans="1:3" ht="29.25" customHeight="1">
      <c r="A72" s="124">
        <v>71</v>
      </c>
      <c r="B72" s="125" t="s">
        <v>483</v>
      </c>
      <c r="C72" s="126" t="s">
        <v>484</v>
      </c>
    </row>
    <row r="73" spans="1:3" ht="29.25" customHeight="1">
      <c r="A73" s="124">
        <v>72</v>
      </c>
      <c r="B73" s="125" t="s">
        <v>485</v>
      </c>
      <c r="C73" s="126" t="s">
        <v>486</v>
      </c>
    </row>
    <row r="74" spans="1:3" ht="29.25" customHeight="1">
      <c r="A74" s="124">
        <v>73</v>
      </c>
      <c r="B74" s="125" t="s">
        <v>487</v>
      </c>
      <c r="C74" s="126" t="s">
        <v>488</v>
      </c>
    </row>
    <row r="75" spans="1:3" ht="29.25" customHeight="1">
      <c r="A75" s="124">
        <v>74</v>
      </c>
      <c r="B75" s="125" t="s">
        <v>489</v>
      </c>
      <c r="C75" s="126" t="s">
        <v>490</v>
      </c>
    </row>
    <row r="76" spans="1:3" ht="29.25" customHeight="1">
      <c r="A76" s="124">
        <v>75</v>
      </c>
      <c r="B76" s="125" t="s">
        <v>491</v>
      </c>
      <c r="C76" s="126" t="s">
        <v>492</v>
      </c>
    </row>
    <row r="77" spans="1:3" ht="29.25" customHeight="1">
      <c r="A77" s="124">
        <v>76</v>
      </c>
      <c r="B77" s="125" t="s">
        <v>493</v>
      </c>
      <c r="C77" s="126" t="s">
        <v>494</v>
      </c>
    </row>
    <row r="78" spans="1:3" ht="29.25" customHeight="1">
      <c r="A78" s="124">
        <v>77</v>
      </c>
      <c r="B78" s="125" t="s">
        <v>495</v>
      </c>
      <c r="C78" s="126" t="s">
        <v>496</v>
      </c>
    </row>
    <row r="79" spans="1:3" ht="29.25" customHeight="1">
      <c r="A79" s="124">
        <v>78</v>
      </c>
      <c r="B79" s="125" t="s">
        <v>497</v>
      </c>
      <c r="C79" s="126" t="s">
        <v>498</v>
      </c>
    </row>
    <row r="80" spans="1:3" ht="29.25" customHeight="1">
      <c r="A80" s="124">
        <v>79</v>
      </c>
      <c r="B80" s="125" t="s">
        <v>499</v>
      </c>
      <c r="C80" s="126" t="s">
        <v>500</v>
      </c>
    </row>
    <row r="81" spans="1:3" ht="29.25" customHeight="1">
      <c r="A81" s="124">
        <v>80</v>
      </c>
      <c r="B81" s="125" t="s">
        <v>501</v>
      </c>
      <c r="C81" s="126" t="s">
        <v>502</v>
      </c>
    </row>
    <row r="82" spans="1:3" ht="29.25" customHeight="1">
      <c r="A82" s="124">
        <v>81</v>
      </c>
      <c r="B82" s="125" t="s">
        <v>503</v>
      </c>
      <c r="C82" s="126" t="s">
        <v>504</v>
      </c>
    </row>
    <row r="83" spans="1:3" ht="29.25" customHeight="1">
      <c r="A83" s="124">
        <v>82</v>
      </c>
      <c r="B83" s="125" t="s">
        <v>505</v>
      </c>
      <c r="C83" s="126" t="s">
        <v>506</v>
      </c>
    </row>
    <row r="84" spans="1:3" ht="29.25" customHeight="1">
      <c r="A84" s="124">
        <v>83</v>
      </c>
      <c r="B84" s="125" t="s">
        <v>507</v>
      </c>
      <c r="C84" s="126" t="s">
        <v>508</v>
      </c>
    </row>
    <row r="85" spans="1:3" ht="29.25" customHeight="1">
      <c r="A85" s="124">
        <v>84</v>
      </c>
      <c r="B85" s="125" t="s">
        <v>509</v>
      </c>
      <c r="C85" s="126" t="s">
        <v>510</v>
      </c>
    </row>
    <row r="86" spans="1:3" ht="29.25" customHeight="1">
      <c r="A86" s="124">
        <v>85</v>
      </c>
      <c r="B86" s="125" t="s">
        <v>511</v>
      </c>
      <c r="C86" s="126" t="s">
        <v>512</v>
      </c>
    </row>
    <row r="87" spans="1:3" ht="29.25" customHeight="1">
      <c r="A87" s="124">
        <v>86</v>
      </c>
      <c r="B87" s="125" t="s">
        <v>513</v>
      </c>
      <c r="C87" s="126" t="s">
        <v>514</v>
      </c>
    </row>
    <row r="88" spans="1:3" ht="29.25" customHeight="1">
      <c r="A88" s="124">
        <v>87</v>
      </c>
      <c r="B88" s="125" t="s">
        <v>515</v>
      </c>
      <c r="C88" s="126" t="s">
        <v>516</v>
      </c>
    </row>
    <row r="89" spans="1:3" ht="29.25" customHeight="1">
      <c r="A89" s="124">
        <v>88</v>
      </c>
      <c r="B89" s="125" t="s">
        <v>517</v>
      </c>
      <c r="C89" s="126" t="s">
        <v>518</v>
      </c>
    </row>
    <row r="90" spans="1:3" ht="29.25" customHeight="1">
      <c r="A90" s="124">
        <v>89</v>
      </c>
      <c r="B90" s="125" t="s">
        <v>519</v>
      </c>
      <c r="C90" s="126" t="s">
        <v>520</v>
      </c>
    </row>
    <row r="91" spans="1:3" ht="29.25" customHeight="1">
      <c r="A91" s="124">
        <v>90</v>
      </c>
      <c r="B91" s="125" t="s">
        <v>521</v>
      </c>
      <c r="C91" s="126" t="s">
        <v>522</v>
      </c>
    </row>
    <row r="92" spans="1:3" ht="29.25" customHeight="1">
      <c r="A92" s="124">
        <v>91</v>
      </c>
      <c r="B92" s="125" t="s">
        <v>523</v>
      </c>
      <c r="C92" s="126" t="s">
        <v>524</v>
      </c>
    </row>
    <row r="93" spans="1:3" ht="29.25" customHeight="1">
      <c r="A93" s="124">
        <v>92</v>
      </c>
      <c r="B93" s="125" t="s">
        <v>525</v>
      </c>
      <c r="C93" s="126" t="s">
        <v>526</v>
      </c>
    </row>
    <row r="94" spans="1:3" ht="29.25" customHeight="1">
      <c r="A94" s="124">
        <v>93</v>
      </c>
      <c r="B94" s="125" t="s">
        <v>527</v>
      </c>
      <c r="C94" s="126" t="s">
        <v>528</v>
      </c>
    </row>
    <row r="95" spans="1:3" ht="29.25" customHeight="1">
      <c r="A95" s="124">
        <v>94</v>
      </c>
      <c r="B95" s="125" t="s">
        <v>529</v>
      </c>
      <c r="C95" s="126" t="s">
        <v>530</v>
      </c>
    </row>
    <row r="96" spans="1:3" ht="29.25" customHeight="1">
      <c r="A96" s="124">
        <v>95</v>
      </c>
      <c r="B96" s="125" t="s">
        <v>531</v>
      </c>
      <c r="C96" s="126" t="s">
        <v>532</v>
      </c>
    </row>
    <row r="97" spans="1:3" ht="29.25" customHeight="1">
      <c r="A97" s="124">
        <v>96</v>
      </c>
      <c r="B97" s="125" t="s">
        <v>533</v>
      </c>
      <c r="C97" s="126" t="s">
        <v>534</v>
      </c>
    </row>
    <row r="98" spans="1:3" ht="29.25" customHeight="1">
      <c r="A98" s="124">
        <v>97</v>
      </c>
      <c r="B98" s="125" t="s">
        <v>535</v>
      </c>
      <c r="C98" s="126" t="s">
        <v>536</v>
      </c>
    </row>
    <row r="99" spans="1:3" ht="29.25" customHeight="1">
      <c r="A99" s="124">
        <v>98</v>
      </c>
      <c r="B99" s="125" t="s">
        <v>537</v>
      </c>
      <c r="C99" s="126" t="s">
        <v>538</v>
      </c>
    </row>
    <row r="100" spans="1:3" ht="29.25" customHeight="1">
      <c r="A100" s="124">
        <v>99</v>
      </c>
      <c r="B100" s="125" t="s">
        <v>539</v>
      </c>
      <c r="C100" s="126" t="s">
        <v>540</v>
      </c>
    </row>
    <row r="101" spans="1:3" ht="29.25" customHeight="1">
      <c r="A101" s="124">
        <v>100</v>
      </c>
      <c r="B101" s="125" t="s">
        <v>541</v>
      </c>
      <c r="C101" s="126" t="s">
        <v>542</v>
      </c>
    </row>
    <row r="102" spans="1:3" ht="29.25" customHeight="1">
      <c r="A102" s="124">
        <v>101</v>
      </c>
      <c r="B102" s="125" t="s">
        <v>543</v>
      </c>
      <c r="C102" s="126" t="s">
        <v>544</v>
      </c>
    </row>
    <row r="103" spans="1:3" ht="29.25" customHeight="1">
      <c r="A103" s="124">
        <v>102</v>
      </c>
      <c r="B103" s="125" t="s">
        <v>545</v>
      </c>
      <c r="C103" s="126" t="s">
        <v>546</v>
      </c>
    </row>
    <row r="104" spans="1:3" ht="29.25" customHeight="1">
      <c r="A104" s="124">
        <v>103</v>
      </c>
      <c r="B104" s="125" t="s">
        <v>547</v>
      </c>
      <c r="C104" s="126" t="s">
        <v>548</v>
      </c>
    </row>
    <row r="105" spans="1:3" ht="29.25" customHeight="1">
      <c r="A105" s="124">
        <v>104</v>
      </c>
      <c r="B105" s="125" t="s">
        <v>549</v>
      </c>
      <c r="C105" s="126" t="s">
        <v>550</v>
      </c>
    </row>
    <row r="106" spans="1:3" ht="29.25" customHeight="1">
      <c r="A106" s="124">
        <v>105</v>
      </c>
      <c r="B106" s="125" t="s">
        <v>551</v>
      </c>
      <c r="C106" s="126" t="s">
        <v>552</v>
      </c>
    </row>
    <row r="107" spans="1:3" ht="29.25" customHeight="1">
      <c r="A107" s="124">
        <v>106</v>
      </c>
      <c r="B107" s="125" t="s">
        <v>553</v>
      </c>
      <c r="C107" s="126" t="s">
        <v>554</v>
      </c>
    </row>
    <row r="108" spans="1:3" ht="29.25" customHeight="1">
      <c r="A108" s="124">
        <v>107</v>
      </c>
      <c r="B108" s="125" t="s">
        <v>555</v>
      </c>
      <c r="C108" s="126" t="s">
        <v>556</v>
      </c>
    </row>
    <row r="109" spans="1:3" ht="29.25" customHeight="1">
      <c r="A109" s="124">
        <v>108</v>
      </c>
      <c r="B109" s="125" t="s">
        <v>557</v>
      </c>
      <c r="C109" s="126" t="s">
        <v>558</v>
      </c>
    </row>
    <row r="110" spans="1:3" ht="29.25" customHeight="1">
      <c r="A110" s="124">
        <v>109</v>
      </c>
      <c r="B110" s="125" t="s">
        <v>559</v>
      </c>
      <c r="C110" s="126" t="s">
        <v>560</v>
      </c>
    </row>
    <row r="111" spans="1:3" ht="16.5" customHeight="1">
      <c r="A111" s="124">
        <v>110</v>
      </c>
      <c r="B111" s="125" t="s">
        <v>561</v>
      </c>
      <c r="C111" s="126" t="s">
        <v>562</v>
      </c>
    </row>
    <row r="112" spans="1:3" ht="16.5" customHeight="1">
      <c r="A112" s="124">
        <v>111</v>
      </c>
      <c r="B112" s="125" t="s">
        <v>563</v>
      </c>
      <c r="C112" s="126" t="s">
        <v>564</v>
      </c>
    </row>
    <row r="113" spans="1:3 16351:16355" ht="16.5" customHeight="1">
      <c r="A113" s="124">
        <v>112</v>
      </c>
      <c r="B113" s="125" t="s">
        <v>565</v>
      </c>
      <c r="C113" s="126" t="s">
        <v>566</v>
      </c>
    </row>
    <row r="114" spans="1:3 16351:16355" ht="16.5" customHeight="1">
      <c r="A114" s="124">
        <v>113</v>
      </c>
      <c r="B114" s="125" t="s">
        <v>567</v>
      </c>
      <c r="C114" s="126" t="s">
        <v>568</v>
      </c>
      <c r="XDW114" s="124"/>
      <c r="XDX114" s="125"/>
      <c r="XDY114" s="126"/>
      <c r="XDZ114" s="130"/>
      <c r="XEA114" s="129"/>
    </row>
    <row r="115" spans="1:3 16351:16355" ht="29.25" customHeight="1">
      <c r="A115" s="124">
        <v>114</v>
      </c>
      <c r="B115" s="125" t="s">
        <v>569</v>
      </c>
      <c r="C115" s="126" t="s">
        <v>570</v>
      </c>
    </row>
    <row r="116" spans="1:3 16351:16355" ht="16.5" customHeight="1">
      <c r="A116" s="124">
        <v>115</v>
      </c>
      <c r="B116" s="125" t="s">
        <v>571</v>
      </c>
      <c r="C116" s="126" t="s">
        <v>572</v>
      </c>
    </row>
    <row r="117" spans="1:3 16351:16355" ht="16.5" customHeight="1">
      <c r="A117" s="124">
        <v>116</v>
      </c>
      <c r="B117" s="125" t="s">
        <v>573</v>
      </c>
      <c r="C117" s="126" t="s">
        <v>574</v>
      </c>
    </row>
    <row r="118" spans="1:3 16351:16355" ht="16.5" customHeight="1">
      <c r="A118" s="124">
        <v>117</v>
      </c>
      <c r="B118" s="125" t="s">
        <v>575</v>
      </c>
      <c r="C118" s="126" t="s">
        <v>576</v>
      </c>
    </row>
    <row r="119" spans="1:3 16351:16355" ht="16.5" customHeight="1">
      <c r="A119" s="124">
        <v>118</v>
      </c>
      <c r="B119" s="125" t="s">
        <v>577</v>
      </c>
      <c r="C119" s="126" t="s">
        <v>578</v>
      </c>
    </row>
    <row r="120" spans="1:3 16351:16355" ht="16.5" customHeight="1">
      <c r="A120" s="124">
        <v>119</v>
      </c>
      <c r="B120" s="125" t="s">
        <v>579</v>
      </c>
      <c r="C120" s="126" t="s">
        <v>580</v>
      </c>
    </row>
    <row r="121" spans="1:3 16351:16355" ht="16.5" customHeight="1">
      <c r="A121" s="124">
        <v>120</v>
      </c>
      <c r="B121" s="125" t="s">
        <v>581</v>
      </c>
      <c r="C121" s="126" t="s">
        <v>1029</v>
      </c>
    </row>
    <row r="122" spans="1:3 16351:16355" ht="16.5" customHeight="1">
      <c r="A122" s="124">
        <v>121</v>
      </c>
      <c r="B122" s="125" t="s">
        <v>582</v>
      </c>
      <c r="C122" s="126" t="s">
        <v>583</v>
      </c>
    </row>
    <row r="123" spans="1:3 16351:16355" ht="16.5" customHeight="1">
      <c r="A123" s="124">
        <v>122</v>
      </c>
      <c r="B123" s="125" t="s">
        <v>584</v>
      </c>
      <c r="C123" s="126" t="s">
        <v>585</v>
      </c>
    </row>
    <row r="124" spans="1:3 16351:16355" ht="16.5" customHeight="1">
      <c r="A124" s="124">
        <v>123</v>
      </c>
      <c r="B124" s="125" t="s">
        <v>586</v>
      </c>
      <c r="C124" s="126" t="s">
        <v>587</v>
      </c>
    </row>
    <row r="125" spans="1:3 16351:16355" ht="16.5" customHeight="1">
      <c r="A125" s="124">
        <v>124</v>
      </c>
      <c r="B125" s="125" t="s">
        <v>588</v>
      </c>
      <c r="C125" s="126" t="s">
        <v>589</v>
      </c>
    </row>
    <row r="126" spans="1:3 16351:16355" ht="16.5" customHeight="1">
      <c r="A126" s="124">
        <v>125</v>
      </c>
      <c r="B126" s="125" t="s">
        <v>590</v>
      </c>
      <c r="C126" s="126" t="s">
        <v>591</v>
      </c>
    </row>
    <row r="127" spans="1:3 16351:16355" ht="16.5" customHeight="1">
      <c r="A127" s="124">
        <v>126</v>
      </c>
      <c r="B127" s="125" t="s">
        <v>592</v>
      </c>
      <c r="C127" s="126" t="s">
        <v>593</v>
      </c>
    </row>
    <row r="128" spans="1:3 16351:16355" ht="16.5" customHeight="1">
      <c r="A128" s="124">
        <v>127</v>
      </c>
      <c r="B128" s="125" t="s">
        <v>594</v>
      </c>
      <c r="C128" s="126" t="s">
        <v>595</v>
      </c>
    </row>
    <row r="129" spans="1:3" ht="16.5" customHeight="1">
      <c r="A129" s="124">
        <v>128</v>
      </c>
      <c r="B129" s="125" t="s">
        <v>596</v>
      </c>
      <c r="C129" s="126" t="s">
        <v>597</v>
      </c>
    </row>
    <row r="130" spans="1:3" ht="16.5" customHeight="1">
      <c r="A130" s="124">
        <v>129</v>
      </c>
      <c r="B130" s="125" t="s">
        <v>598</v>
      </c>
      <c r="C130" s="126" t="s">
        <v>599</v>
      </c>
    </row>
    <row r="131" spans="1:3" ht="16.5" customHeight="1">
      <c r="A131" s="124">
        <v>130</v>
      </c>
      <c r="B131" s="125" t="s">
        <v>839</v>
      </c>
      <c r="C131" s="126" t="s">
        <v>600</v>
      </c>
    </row>
    <row r="132" spans="1:3" ht="16.5" customHeight="1">
      <c r="A132" s="124">
        <v>131</v>
      </c>
      <c r="B132" s="125" t="s">
        <v>601</v>
      </c>
      <c r="C132" s="126" t="s">
        <v>602</v>
      </c>
    </row>
    <row r="133" spans="1:3" ht="16.5" customHeight="1">
      <c r="A133" s="124">
        <v>132</v>
      </c>
      <c r="B133" s="125" t="s">
        <v>603</v>
      </c>
      <c r="C133" s="126" t="s">
        <v>604</v>
      </c>
    </row>
    <row r="134" spans="1:3" ht="16.5" customHeight="1">
      <c r="A134" s="124">
        <v>133</v>
      </c>
      <c r="B134" s="125" t="s">
        <v>605</v>
      </c>
      <c r="C134" s="126" t="s">
        <v>606</v>
      </c>
    </row>
    <row r="135" spans="1:3" ht="16.5" customHeight="1">
      <c r="A135" s="124">
        <v>134</v>
      </c>
      <c r="B135" s="125" t="s">
        <v>607</v>
      </c>
      <c r="C135" s="126" t="s">
        <v>608</v>
      </c>
    </row>
    <row r="136" spans="1:3" ht="16.5" customHeight="1">
      <c r="A136" s="124">
        <v>135</v>
      </c>
      <c r="B136" s="125" t="s">
        <v>609</v>
      </c>
      <c r="C136" s="126" t="s">
        <v>610</v>
      </c>
    </row>
    <row r="137" spans="1:3" ht="16.5" customHeight="1">
      <c r="A137" s="124">
        <v>136</v>
      </c>
      <c r="B137" s="125" t="s">
        <v>611</v>
      </c>
      <c r="C137" s="126" t="s">
        <v>612</v>
      </c>
    </row>
    <row r="138" spans="1:3" ht="16.5" customHeight="1">
      <c r="A138" s="124">
        <v>137</v>
      </c>
      <c r="B138" s="125" t="s">
        <v>613</v>
      </c>
      <c r="C138" s="126" t="s">
        <v>614</v>
      </c>
    </row>
    <row r="139" spans="1:3" ht="29.25" customHeight="1">
      <c r="A139" s="124">
        <v>138</v>
      </c>
      <c r="B139" s="125" t="s">
        <v>615</v>
      </c>
      <c r="C139" s="126" t="s">
        <v>616</v>
      </c>
    </row>
    <row r="140" spans="1:3" ht="29.25" customHeight="1">
      <c r="A140" s="124">
        <v>139</v>
      </c>
      <c r="B140" s="125" t="s">
        <v>617</v>
      </c>
      <c r="C140" s="126" t="s">
        <v>618</v>
      </c>
    </row>
    <row r="141" spans="1:3" ht="29.25" customHeight="1">
      <c r="A141" s="124">
        <v>140</v>
      </c>
      <c r="B141" s="125" t="s">
        <v>840</v>
      </c>
      <c r="C141" s="126" t="s">
        <v>619</v>
      </c>
    </row>
    <row r="142" spans="1:3" ht="29.25" customHeight="1">
      <c r="A142" s="124">
        <v>141</v>
      </c>
      <c r="B142" s="125" t="s">
        <v>620</v>
      </c>
      <c r="C142" s="126" t="s">
        <v>621</v>
      </c>
    </row>
    <row r="143" spans="1:3" ht="29.25" customHeight="1">
      <c r="A143" s="124">
        <v>142</v>
      </c>
      <c r="B143" s="125" t="s">
        <v>622</v>
      </c>
      <c r="C143" s="126" t="s">
        <v>623</v>
      </c>
    </row>
    <row r="144" spans="1:3" ht="29.25" customHeight="1">
      <c r="A144" s="124">
        <v>143</v>
      </c>
      <c r="B144" s="125" t="s">
        <v>624</v>
      </c>
      <c r="C144" s="126" t="s">
        <v>625</v>
      </c>
    </row>
    <row r="145" spans="1:3" ht="29.25" customHeight="1">
      <c r="A145" s="124">
        <v>144</v>
      </c>
      <c r="B145" s="125" t="s">
        <v>626</v>
      </c>
      <c r="C145" s="126" t="s">
        <v>627</v>
      </c>
    </row>
    <row r="146" spans="1:3" ht="29.25" customHeight="1">
      <c r="A146" s="124">
        <v>145</v>
      </c>
      <c r="B146" s="125" t="s">
        <v>841</v>
      </c>
      <c r="C146" s="126" t="s">
        <v>628</v>
      </c>
    </row>
    <row r="147" spans="1:3" ht="29.25" customHeight="1">
      <c r="A147" s="124">
        <v>146</v>
      </c>
      <c r="B147" s="125" t="s">
        <v>629</v>
      </c>
      <c r="C147" s="126" t="s">
        <v>630</v>
      </c>
    </row>
    <row r="148" spans="1:3" ht="29.25" customHeight="1">
      <c r="A148" s="124">
        <v>147</v>
      </c>
      <c r="B148" s="125" t="s">
        <v>631</v>
      </c>
      <c r="C148" s="126" t="s">
        <v>632</v>
      </c>
    </row>
    <row r="149" spans="1:3" ht="29.25" customHeight="1">
      <c r="A149" s="124">
        <v>148</v>
      </c>
      <c r="B149" s="125" t="s">
        <v>633</v>
      </c>
      <c r="C149" s="126" t="s">
        <v>634</v>
      </c>
    </row>
    <row r="150" spans="1:3" ht="29.25" customHeight="1">
      <c r="A150" s="124">
        <v>149</v>
      </c>
      <c r="B150" s="125" t="s">
        <v>635</v>
      </c>
      <c r="C150" s="126" t="s">
        <v>636</v>
      </c>
    </row>
    <row r="151" spans="1:3" ht="29.25" customHeight="1">
      <c r="A151" s="124">
        <v>150</v>
      </c>
      <c r="B151" s="125" t="s">
        <v>637</v>
      </c>
      <c r="C151" s="126" t="s">
        <v>638</v>
      </c>
    </row>
    <row r="152" spans="1:3" ht="29.25" customHeight="1">
      <c r="A152" s="124">
        <v>151</v>
      </c>
      <c r="B152" s="125" t="s">
        <v>639</v>
      </c>
      <c r="C152" s="126" t="s">
        <v>640</v>
      </c>
    </row>
    <row r="153" spans="1:3" ht="29.25" customHeight="1">
      <c r="A153" s="124">
        <v>152</v>
      </c>
      <c r="B153" s="125" t="s">
        <v>641</v>
      </c>
      <c r="C153" s="126" t="s">
        <v>642</v>
      </c>
    </row>
    <row r="154" spans="1:3" ht="29.25" customHeight="1">
      <c r="A154" s="124">
        <v>153</v>
      </c>
      <c r="B154" s="125" t="s">
        <v>643</v>
      </c>
      <c r="C154" s="126" t="s">
        <v>644</v>
      </c>
    </row>
    <row r="155" spans="1:3" ht="29.25" customHeight="1">
      <c r="A155" s="124">
        <v>154</v>
      </c>
      <c r="B155" s="125" t="s">
        <v>645</v>
      </c>
      <c r="C155" s="126" t="s">
        <v>646</v>
      </c>
    </row>
    <row r="156" spans="1:3" ht="29.25" customHeight="1">
      <c r="A156" s="124">
        <v>155</v>
      </c>
      <c r="B156" s="125" t="s">
        <v>647</v>
      </c>
      <c r="C156" s="126" t="s">
        <v>648</v>
      </c>
    </row>
    <row r="157" spans="1:3" ht="29.25" customHeight="1">
      <c r="A157" s="124">
        <v>156</v>
      </c>
      <c r="B157" s="125" t="s">
        <v>649</v>
      </c>
      <c r="C157" s="126" t="s">
        <v>650</v>
      </c>
    </row>
    <row r="158" spans="1:3" ht="29.25" customHeight="1">
      <c r="A158" s="124">
        <v>157</v>
      </c>
      <c r="B158" s="125" t="s">
        <v>651</v>
      </c>
      <c r="C158" s="126" t="s">
        <v>652</v>
      </c>
    </row>
    <row r="159" spans="1:3" ht="29.25" customHeight="1">
      <c r="A159" s="124">
        <v>158</v>
      </c>
      <c r="B159" s="125" t="s">
        <v>653</v>
      </c>
      <c r="C159" s="126" t="s">
        <v>654</v>
      </c>
    </row>
    <row r="160" spans="1:3" ht="29.25" customHeight="1">
      <c r="A160" s="124">
        <v>159</v>
      </c>
      <c r="B160" s="125" t="s">
        <v>842</v>
      </c>
      <c r="C160" s="126" t="s">
        <v>655</v>
      </c>
    </row>
    <row r="161" spans="1:3" ht="29.25" customHeight="1">
      <c r="A161" s="124">
        <v>160</v>
      </c>
      <c r="B161" s="125" t="s">
        <v>656</v>
      </c>
      <c r="C161" s="126" t="s">
        <v>657</v>
      </c>
    </row>
    <row r="162" spans="1:3" ht="29.25" customHeight="1">
      <c r="A162" s="124">
        <v>161</v>
      </c>
      <c r="B162" s="125" t="s">
        <v>658</v>
      </c>
      <c r="C162" s="126" t="s">
        <v>659</v>
      </c>
    </row>
    <row r="163" spans="1:3" ht="29.25" customHeight="1">
      <c r="A163" s="124">
        <v>162</v>
      </c>
      <c r="B163" s="125" t="s">
        <v>660</v>
      </c>
      <c r="C163" s="126" t="s">
        <v>661</v>
      </c>
    </row>
    <row r="164" spans="1:3" ht="29.25" customHeight="1">
      <c r="A164" s="124">
        <v>163</v>
      </c>
      <c r="B164" s="125" t="s">
        <v>662</v>
      </c>
      <c r="C164" s="126" t="s">
        <v>663</v>
      </c>
    </row>
    <row r="165" spans="1:3" ht="29.25" customHeight="1">
      <c r="A165" s="124">
        <v>164</v>
      </c>
      <c r="B165" s="125" t="s">
        <v>664</v>
      </c>
      <c r="C165" s="126" t="s">
        <v>665</v>
      </c>
    </row>
    <row r="166" spans="1:3" ht="29.25" customHeight="1">
      <c r="A166" s="124">
        <v>165</v>
      </c>
      <c r="B166" s="125" t="s">
        <v>843</v>
      </c>
      <c r="C166" s="126" t="s">
        <v>666</v>
      </c>
    </row>
    <row r="167" spans="1:3" ht="29.25" customHeight="1">
      <c r="A167" s="124">
        <v>166</v>
      </c>
      <c r="B167" s="125" t="s">
        <v>667</v>
      </c>
      <c r="C167" s="126" t="s">
        <v>668</v>
      </c>
    </row>
    <row r="168" spans="1:3" ht="29.25" customHeight="1">
      <c r="A168" s="124">
        <v>167</v>
      </c>
      <c r="B168" s="125" t="s">
        <v>669</v>
      </c>
      <c r="C168" s="126" t="s">
        <v>670</v>
      </c>
    </row>
    <row r="169" spans="1:3" ht="29.25" customHeight="1">
      <c r="A169" s="124">
        <v>168</v>
      </c>
      <c r="B169" s="125" t="s">
        <v>671</v>
      </c>
      <c r="C169" s="126" t="s">
        <v>672</v>
      </c>
    </row>
    <row r="170" spans="1:3" ht="29.25" customHeight="1">
      <c r="A170" s="124">
        <v>169</v>
      </c>
      <c r="B170" s="125" t="s">
        <v>673</v>
      </c>
      <c r="C170" s="126" t="s">
        <v>674</v>
      </c>
    </row>
    <row r="171" spans="1:3" ht="29.25" customHeight="1">
      <c r="A171" s="124">
        <v>170</v>
      </c>
      <c r="B171" s="125" t="s">
        <v>675</v>
      </c>
      <c r="C171" s="126" t="s">
        <v>676</v>
      </c>
    </row>
    <row r="172" spans="1:3" ht="29.25" customHeight="1">
      <c r="A172" s="124">
        <v>171</v>
      </c>
      <c r="B172" s="125" t="s">
        <v>844</v>
      </c>
      <c r="C172" s="126" t="s">
        <v>677</v>
      </c>
    </row>
    <row r="173" spans="1:3" ht="29.25" customHeight="1">
      <c r="A173" s="124">
        <v>172</v>
      </c>
      <c r="B173" s="125" t="s">
        <v>678</v>
      </c>
      <c r="C173" s="126" t="s">
        <v>679</v>
      </c>
    </row>
    <row r="174" spans="1:3" ht="29.25" customHeight="1">
      <c r="A174" s="124">
        <v>173</v>
      </c>
      <c r="B174" s="125" t="s">
        <v>680</v>
      </c>
      <c r="C174" s="126" t="s">
        <v>681</v>
      </c>
    </row>
    <row r="175" spans="1:3" ht="29.25" customHeight="1">
      <c r="A175" s="124">
        <v>174</v>
      </c>
      <c r="B175" s="125" t="s">
        <v>682</v>
      </c>
      <c r="C175" s="126" t="s">
        <v>683</v>
      </c>
    </row>
    <row r="176" spans="1:3" ht="16.5" customHeight="1">
      <c r="A176" s="124">
        <v>175</v>
      </c>
      <c r="B176" s="125" t="s">
        <v>684</v>
      </c>
      <c r="C176" s="126" t="s">
        <v>685</v>
      </c>
    </row>
    <row r="177" spans="1:3 16271:16355" ht="16.5" customHeight="1">
      <c r="A177" s="124">
        <v>176</v>
      </c>
      <c r="B177" s="125" t="s">
        <v>686</v>
      </c>
      <c r="C177" s="126" t="s">
        <v>687</v>
      </c>
      <c r="XDM177" s="124"/>
      <c r="XDN177" s="125"/>
      <c r="XDO177" s="126"/>
      <c r="XDP177" s="130"/>
      <c r="XDQ177" s="129"/>
      <c r="XDW177" s="124"/>
      <c r="XDX177" s="125"/>
      <c r="XDY177" s="126"/>
      <c r="XDZ177" s="127"/>
      <c r="XEA177" s="127"/>
    </row>
    <row r="178" spans="1:3 16271:16355" ht="16.5" customHeight="1">
      <c r="A178" s="124">
        <v>177</v>
      </c>
      <c r="B178" s="125" t="s">
        <v>688</v>
      </c>
      <c r="C178" s="126" t="s">
        <v>689</v>
      </c>
      <c r="XDW178" s="124"/>
      <c r="XDX178" s="125"/>
      <c r="XDY178" s="126"/>
      <c r="XDZ178" s="130"/>
      <c r="XEA178" s="129"/>
    </row>
    <row r="179" spans="1:3 16271:16355" ht="16.5" customHeight="1">
      <c r="A179" s="124">
        <v>178</v>
      </c>
      <c r="B179" s="125" t="s">
        <v>690</v>
      </c>
      <c r="C179" s="126" t="s">
        <v>691</v>
      </c>
      <c r="XDM179" s="124"/>
      <c r="XDN179" s="125"/>
      <c r="XDO179" s="126"/>
      <c r="XDP179" s="130"/>
      <c r="XDQ179" s="129"/>
      <c r="XDW179" s="124"/>
      <c r="XDX179" s="125"/>
      <c r="XDY179" s="126"/>
      <c r="XDZ179" s="127"/>
      <c r="XEA179" s="127"/>
    </row>
    <row r="180" spans="1:3 16271:16355" ht="16.5" customHeight="1">
      <c r="A180" s="124">
        <v>179</v>
      </c>
      <c r="B180" s="125" t="s">
        <v>692</v>
      </c>
      <c r="C180" s="126" t="s">
        <v>693</v>
      </c>
      <c r="XDC180" s="124"/>
      <c r="XDD180" s="125"/>
      <c r="XDE180" s="126"/>
      <c r="XDF180" s="130"/>
      <c r="XDG180" s="129"/>
      <c r="XDM180" s="124"/>
      <c r="XDN180" s="125"/>
      <c r="XDO180" s="126"/>
      <c r="XDP180" s="127"/>
      <c r="XDQ180" s="127"/>
      <c r="XDW180" s="124"/>
      <c r="XDX180" s="125"/>
      <c r="XDY180" s="126"/>
    </row>
    <row r="181" spans="1:3 16271:16355" ht="16.5" customHeight="1">
      <c r="A181" s="124">
        <v>180</v>
      </c>
      <c r="B181" s="125" t="s">
        <v>694</v>
      </c>
      <c r="C181" s="126" t="s">
        <v>695</v>
      </c>
      <c r="XCS181" s="124"/>
      <c r="XCT181" s="125"/>
      <c r="XCU181" s="126"/>
      <c r="XCV181" s="130"/>
      <c r="XCW181" s="129"/>
      <c r="XDC181" s="124"/>
      <c r="XDD181" s="125"/>
      <c r="XDE181" s="126"/>
      <c r="XDF181" s="127"/>
      <c r="XDG181" s="127"/>
      <c r="XDM181" s="124"/>
      <c r="XDN181" s="125"/>
      <c r="XDO181" s="126"/>
      <c r="XDW181" s="124"/>
      <c r="XDX181" s="125"/>
      <c r="XDY181" s="126"/>
      <c r="XDZ181" s="127"/>
    </row>
    <row r="182" spans="1:3 16271:16355" ht="16.5" customHeight="1">
      <c r="A182" s="124">
        <v>181</v>
      </c>
      <c r="B182" s="125" t="s">
        <v>696</v>
      </c>
      <c r="C182" s="126" t="s">
        <v>697</v>
      </c>
      <c r="XCI182" s="124"/>
      <c r="XCJ182" s="125"/>
      <c r="XCK182" s="126"/>
      <c r="XCL182" s="130"/>
      <c r="XCM182" s="129"/>
      <c r="XCS182" s="124"/>
      <c r="XCT182" s="125"/>
      <c r="XCU182" s="126"/>
      <c r="XCV182" s="127"/>
      <c r="XCW182" s="127"/>
      <c r="XDC182" s="124"/>
      <c r="XDD182" s="125"/>
      <c r="XDE182" s="126"/>
      <c r="XDM182" s="124"/>
      <c r="XDN182" s="125"/>
      <c r="XDO182" s="126"/>
      <c r="XDP182" s="127"/>
      <c r="XDW182" s="124"/>
      <c r="XDX182" s="125"/>
      <c r="XDY182" s="126"/>
      <c r="XDZ182" s="128"/>
      <c r="XEA182" s="128"/>
    </row>
    <row r="183" spans="1:3 16271:16355" ht="16.5" customHeight="1">
      <c r="A183" s="124">
        <v>182</v>
      </c>
      <c r="B183" s="125" t="s">
        <v>698</v>
      </c>
      <c r="C183" s="126" t="s">
        <v>699</v>
      </c>
      <c r="XBY183" s="124"/>
      <c r="XBZ183" s="125"/>
      <c r="XCA183" s="126"/>
      <c r="XCB183" s="130"/>
      <c r="XCC183" s="129"/>
      <c r="XCI183" s="124"/>
      <c r="XCJ183" s="125"/>
      <c r="XCK183" s="126"/>
      <c r="XCL183" s="127"/>
      <c r="XCM183" s="127"/>
      <c r="XCS183" s="124"/>
      <c r="XCT183" s="125"/>
      <c r="XCU183" s="126"/>
      <c r="XDC183" s="124"/>
      <c r="XDD183" s="125"/>
      <c r="XDE183" s="126"/>
      <c r="XDF183" s="127"/>
      <c r="XDM183" s="124"/>
      <c r="XDN183" s="125"/>
      <c r="XDO183" s="126"/>
      <c r="XDP183" s="128"/>
      <c r="XDQ183" s="128"/>
      <c r="XDW183" s="124"/>
      <c r="XDX183" s="125"/>
      <c r="XDY183" s="126"/>
      <c r="XDZ183" s="128"/>
      <c r="XEA183" s="128"/>
    </row>
    <row r="184" spans="1:3 16271:16355" ht="16.5" customHeight="1">
      <c r="A184" s="124">
        <v>183</v>
      </c>
      <c r="B184" s="125" t="s">
        <v>700</v>
      </c>
      <c r="C184" s="126" t="s">
        <v>701</v>
      </c>
      <c r="XBO184" s="124"/>
      <c r="XBP184" s="125"/>
      <c r="XBQ184" s="126"/>
      <c r="XBR184" s="130"/>
      <c r="XBS184" s="129"/>
      <c r="XBY184" s="124"/>
      <c r="XBZ184" s="125"/>
      <c r="XCA184" s="126"/>
      <c r="XCB184" s="127"/>
      <c r="XCC184" s="127"/>
      <c r="XCI184" s="124"/>
      <c r="XCJ184" s="125"/>
      <c r="XCK184" s="126"/>
      <c r="XCS184" s="124"/>
      <c r="XCT184" s="125"/>
      <c r="XCU184" s="126"/>
      <c r="XCV184" s="127"/>
      <c r="XDC184" s="124"/>
      <c r="XDD184" s="125"/>
      <c r="XDE184" s="126"/>
      <c r="XDF184" s="128"/>
      <c r="XDG184" s="128"/>
      <c r="XDM184" s="124"/>
      <c r="XDN184" s="125"/>
      <c r="XDO184" s="126"/>
      <c r="XDP184" s="128"/>
      <c r="XDQ184" s="128"/>
      <c r="XDW184" s="124"/>
      <c r="XDX184" s="125"/>
      <c r="XDY184" s="126"/>
    </row>
    <row r="185" spans="1:3 16271:16355" ht="16.5" customHeight="1">
      <c r="A185" s="124">
        <v>184</v>
      </c>
      <c r="B185" s="125" t="s">
        <v>702</v>
      </c>
      <c r="C185" s="126" t="s">
        <v>703</v>
      </c>
      <c r="XBE185" s="124"/>
      <c r="XBF185" s="125"/>
      <c r="XBG185" s="126"/>
      <c r="XBH185" s="130"/>
      <c r="XBI185" s="129"/>
      <c r="XBO185" s="124"/>
      <c r="XBP185" s="125"/>
      <c r="XBQ185" s="126"/>
      <c r="XBR185" s="127"/>
      <c r="XBS185" s="127"/>
      <c r="XBY185" s="124"/>
      <c r="XBZ185" s="125"/>
      <c r="XCA185" s="126"/>
      <c r="XCI185" s="124"/>
      <c r="XCJ185" s="125"/>
      <c r="XCK185" s="126"/>
      <c r="XCL185" s="127"/>
      <c r="XCS185" s="124"/>
      <c r="XCT185" s="125"/>
      <c r="XCU185" s="126"/>
      <c r="XCV185" s="128"/>
      <c r="XCW185" s="128"/>
      <c r="XDC185" s="124"/>
      <c r="XDD185" s="125"/>
      <c r="XDE185" s="126"/>
      <c r="XDF185" s="128"/>
      <c r="XDG185" s="128"/>
      <c r="XDM185" s="124"/>
      <c r="XDN185" s="125"/>
      <c r="XDO185" s="126"/>
      <c r="XDW185" s="124"/>
      <c r="XDX185" s="125"/>
      <c r="XDY185" s="126"/>
    </row>
    <row r="186" spans="1:3 16271:16355" ht="16.5" customHeight="1">
      <c r="A186" s="124">
        <v>185</v>
      </c>
      <c r="B186" s="125" t="s">
        <v>704</v>
      </c>
      <c r="C186" s="126" t="s">
        <v>705</v>
      </c>
      <c r="XAU186" s="124"/>
      <c r="XAV186" s="125"/>
      <c r="XAW186" s="126"/>
      <c r="XAX186" s="130"/>
      <c r="XAY186" s="129"/>
      <c r="XBE186" s="124"/>
      <c r="XBF186" s="125"/>
      <c r="XBG186" s="126"/>
      <c r="XBH186" s="127"/>
      <c r="XBI186" s="127"/>
      <c r="XBO186" s="124"/>
      <c r="XBP186" s="125"/>
      <c r="XBQ186" s="126"/>
      <c r="XBY186" s="124"/>
      <c r="XBZ186" s="125"/>
      <c r="XCA186" s="126"/>
      <c r="XCB186" s="127"/>
      <c r="XCI186" s="124"/>
      <c r="XCJ186" s="125"/>
      <c r="XCK186" s="126"/>
      <c r="XCL186" s="128"/>
      <c r="XCM186" s="128"/>
      <c r="XCS186" s="124"/>
      <c r="XCT186" s="125"/>
      <c r="XCU186" s="126"/>
      <c r="XCV186" s="128"/>
      <c r="XCW186" s="128"/>
      <c r="XDC186" s="124"/>
      <c r="XDD186" s="125"/>
      <c r="XDE186" s="126"/>
      <c r="XDM186" s="124"/>
      <c r="XDN186" s="125"/>
      <c r="XDO186" s="126"/>
      <c r="XDW186" s="124"/>
      <c r="XDX186" s="125"/>
      <c r="XDY186" s="126"/>
    </row>
    <row r="187" spans="1:3 16271:16355" ht="16.5" customHeight="1">
      <c r="A187" s="124">
        <v>186</v>
      </c>
      <c r="B187" s="125" t="s">
        <v>706</v>
      </c>
      <c r="C187" s="126" t="s">
        <v>707</v>
      </c>
    </row>
    <row r="188" spans="1:3 16271:16355" ht="16.5" customHeight="1">
      <c r="A188" s="124">
        <v>187</v>
      </c>
      <c r="B188" s="125" t="s">
        <v>708</v>
      </c>
      <c r="C188" s="126" t="s">
        <v>709</v>
      </c>
    </row>
    <row r="189" spans="1:3 16271:16355" ht="16.5" customHeight="1">
      <c r="A189" s="124">
        <v>188</v>
      </c>
      <c r="B189" s="125" t="s">
        <v>710</v>
      </c>
      <c r="C189" s="126" t="s">
        <v>711</v>
      </c>
      <c r="XBE189" s="124"/>
      <c r="XBF189" s="125"/>
      <c r="XBG189" s="126"/>
      <c r="XBH189" s="130"/>
      <c r="XBI189" s="129"/>
      <c r="XBO189" s="124"/>
      <c r="XBP189" s="125"/>
      <c r="XBQ189" s="126"/>
      <c r="XBR189" s="127"/>
      <c r="XBS189" s="127"/>
      <c r="XBY189" s="124"/>
      <c r="XBZ189" s="125"/>
      <c r="XCA189" s="126"/>
      <c r="XCI189" s="124"/>
      <c r="XCJ189" s="125"/>
      <c r="XCK189" s="126"/>
      <c r="XCL189" s="127"/>
      <c r="XCS189" s="124"/>
      <c r="XCT189" s="125"/>
      <c r="XCU189" s="126"/>
      <c r="XCV189" s="128"/>
      <c r="XCW189" s="128"/>
      <c r="XDC189" s="124"/>
      <c r="XDD189" s="125"/>
      <c r="XDE189" s="126"/>
      <c r="XDF189" s="128"/>
      <c r="XDG189" s="128"/>
      <c r="XDM189" s="124"/>
      <c r="XDN189" s="125"/>
      <c r="XDO189" s="126"/>
      <c r="XDW189" s="124"/>
      <c r="XDX189" s="125"/>
      <c r="XDY189" s="126"/>
    </row>
    <row r="190" spans="1:3 16271:16355" ht="16.5" customHeight="1">
      <c r="A190" s="124">
        <v>189</v>
      </c>
      <c r="B190" s="125" t="s">
        <v>712</v>
      </c>
      <c r="C190" s="126" t="s">
        <v>713</v>
      </c>
    </row>
    <row r="191" spans="1:3 16271:16355" ht="16.5" customHeight="1">
      <c r="A191" s="124">
        <v>190</v>
      </c>
      <c r="B191" s="125" t="s">
        <v>714</v>
      </c>
      <c r="C191" s="126" t="s">
        <v>715</v>
      </c>
    </row>
    <row r="192" spans="1:3 16271:16355" ht="16.5" customHeight="1">
      <c r="A192" s="124">
        <v>191</v>
      </c>
      <c r="B192" s="125" t="s">
        <v>716</v>
      </c>
      <c r="C192" s="126" t="s">
        <v>717</v>
      </c>
      <c r="XBO192" s="124"/>
      <c r="XBP192" s="125"/>
      <c r="XBQ192" s="126"/>
      <c r="XBR192" s="130"/>
      <c r="XBS192" s="129"/>
      <c r="XBY192" s="124"/>
      <c r="XBZ192" s="125"/>
      <c r="XCA192" s="126"/>
      <c r="XCB192" s="127"/>
      <c r="XCC192" s="127"/>
      <c r="XCI192" s="124"/>
      <c r="XCJ192" s="125"/>
      <c r="XCK192" s="126"/>
      <c r="XCS192" s="124"/>
      <c r="XCT192" s="125"/>
      <c r="XCU192" s="126"/>
      <c r="XCV192" s="127"/>
      <c r="XDC192" s="124"/>
      <c r="XDD192" s="125"/>
      <c r="XDE192" s="126"/>
      <c r="XDF192" s="128"/>
      <c r="XDG192" s="128"/>
      <c r="XDM192" s="124"/>
      <c r="XDN192" s="125"/>
      <c r="XDO192" s="126"/>
      <c r="XDP192" s="128"/>
      <c r="XDQ192" s="128"/>
      <c r="XDW192" s="124"/>
      <c r="XDX192" s="125"/>
      <c r="XDY192" s="126"/>
    </row>
    <row r="193" spans="1:3 16321:16354" ht="16.5" customHeight="1">
      <c r="A193" s="124">
        <v>192</v>
      </c>
      <c r="B193" s="125" t="s">
        <v>718</v>
      </c>
      <c r="C193" s="126" t="s">
        <v>719</v>
      </c>
    </row>
    <row r="194" spans="1:3 16321:16354" ht="16.5" customHeight="1">
      <c r="A194" s="124">
        <v>193</v>
      </c>
      <c r="B194" s="125" t="s">
        <v>720</v>
      </c>
      <c r="C194" s="126" t="s">
        <v>721</v>
      </c>
    </row>
    <row r="195" spans="1:3 16321:16354" ht="16.5" customHeight="1">
      <c r="A195" s="124">
        <v>194</v>
      </c>
      <c r="B195" s="125" t="s">
        <v>722</v>
      </c>
      <c r="C195" s="126" t="s">
        <v>723</v>
      </c>
      <c r="XCS195" s="124"/>
      <c r="XCT195" s="125"/>
      <c r="XCU195" s="126"/>
      <c r="XCV195" s="130"/>
      <c r="XCW195" s="129"/>
      <c r="XDC195" s="124"/>
      <c r="XDD195" s="125"/>
      <c r="XDE195" s="126"/>
      <c r="XDF195" s="127"/>
      <c r="XDG195" s="127"/>
      <c r="XDM195" s="124"/>
      <c r="XDN195" s="125"/>
      <c r="XDO195" s="126"/>
      <c r="XDW195" s="124"/>
      <c r="XDX195" s="125"/>
      <c r="XDY195" s="126"/>
      <c r="XDZ195" s="127"/>
    </row>
    <row r="196" spans="1:3 16321:16354" ht="16.5" customHeight="1">
      <c r="A196" s="124">
        <v>195</v>
      </c>
      <c r="B196" s="125" t="s">
        <v>724</v>
      </c>
      <c r="C196" s="126" t="s">
        <v>725</v>
      </c>
    </row>
    <row r="197" spans="1:3 16321:16354" ht="29.25" customHeight="1">
      <c r="A197" s="124">
        <v>196</v>
      </c>
      <c r="B197" s="125" t="s">
        <v>726</v>
      </c>
      <c r="C197" s="126" t="s">
        <v>727</v>
      </c>
    </row>
    <row r="198" spans="1:3 16321:16354" ht="29.25" customHeight="1">
      <c r="A198" s="124">
        <v>197</v>
      </c>
      <c r="B198" s="125" t="s">
        <v>728</v>
      </c>
      <c r="C198" s="126" t="s">
        <v>729</v>
      </c>
    </row>
    <row r="199" spans="1:3 16321:16354" ht="29.25" customHeight="1">
      <c r="A199" s="124">
        <v>198</v>
      </c>
      <c r="B199" s="125" t="s">
        <v>730</v>
      </c>
      <c r="C199" s="126" t="s">
        <v>731</v>
      </c>
    </row>
    <row r="200" spans="1:3 16321:16354" ht="29.25" customHeight="1">
      <c r="A200" s="124">
        <v>199</v>
      </c>
      <c r="B200" s="125" t="s">
        <v>732</v>
      </c>
      <c r="C200" s="126" t="s">
        <v>733</v>
      </c>
    </row>
    <row r="201" spans="1:3 16321:16354" ht="29.25" customHeight="1">
      <c r="A201" s="124">
        <v>200</v>
      </c>
      <c r="B201" s="125" t="s">
        <v>734</v>
      </c>
      <c r="C201" s="126" t="s">
        <v>735</v>
      </c>
    </row>
    <row r="202" spans="1:3 16321:16354" ht="29.25" customHeight="1">
      <c r="A202" s="124">
        <v>201</v>
      </c>
      <c r="B202" s="125" t="s">
        <v>736</v>
      </c>
      <c r="C202" s="126" t="s">
        <v>737</v>
      </c>
    </row>
    <row r="203" spans="1:3 16321:16354" ht="29.25" customHeight="1">
      <c r="A203" s="124">
        <v>202</v>
      </c>
      <c r="B203" s="125" t="s">
        <v>738</v>
      </c>
      <c r="C203" s="126" t="s">
        <v>739</v>
      </c>
    </row>
    <row r="204" spans="1:3 16321:16354" ht="29.25" customHeight="1">
      <c r="A204" s="124">
        <v>203</v>
      </c>
      <c r="B204" s="125" t="s">
        <v>740</v>
      </c>
      <c r="C204" s="126" t="s">
        <v>741</v>
      </c>
    </row>
    <row r="205" spans="1:3 16321:16354" ht="29.25" customHeight="1">
      <c r="A205" s="124">
        <v>204</v>
      </c>
      <c r="B205" s="125" t="s">
        <v>742</v>
      </c>
      <c r="C205" s="126" t="s">
        <v>743</v>
      </c>
    </row>
    <row r="206" spans="1:3 16321:16354" ht="29.25" customHeight="1">
      <c r="A206" s="124">
        <v>205</v>
      </c>
      <c r="B206" s="125" t="s">
        <v>744</v>
      </c>
      <c r="C206" s="126" t="s">
        <v>745</v>
      </c>
    </row>
    <row r="207" spans="1:3 16321:16354" ht="29.25" customHeight="1">
      <c r="A207" s="124">
        <v>206</v>
      </c>
      <c r="B207" s="125" t="s">
        <v>746</v>
      </c>
      <c r="C207" s="126" t="s">
        <v>747</v>
      </c>
    </row>
    <row r="208" spans="1:3 16321:16354" ht="29.25" customHeight="1">
      <c r="A208" s="124">
        <v>207</v>
      </c>
      <c r="B208" s="125" t="s">
        <v>748</v>
      </c>
      <c r="C208" s="126" t="s">
        <v>749</v>
      </c>
    </row>
    <row r="209" spans="1:3" ht="29.25" customHeight="1">
      <c r="A209" s="124">
        <v>208</v>
      </c>
      <c r="B209" s="125" t="s">
        <v>750</v>
      </c>
      <c r="C209" s="126" t="s">
        <v>751</v>
      </c>
    </row>
    <row r="210" spans="1:3" ht="29.25" customHeight="1">
      <c r="A210" s="124">
        <v>209</v>
      </c>
      <c r="B210" s="125" t="s">
        <v>752</v>
      </c>
      <c r="C210" s="126" t="s">
        <v>753</v>
      </c>
    </row>
    <row r="211" spans="1:3" ht="29.25" customHeight="1">
      <c r="A211" s="124">
        <v>210</v>
      </c>
      <c r="B211" s="125" t="s">
        <v>845</v>
      </c>
      <c r="C211" s="126" t="s">
        <v>754</v>
      </c>
    </row>
    <row r="212" spans="1:3" ht="29.25" customHeight="1">
      <c r="A212" s="124">
        <v>211</v>
      </c>
      <c r="B212" s="125" t="s">
        <v>848</v>
      </c>
      <c r="C212" s="126" t="s">
        <v>755</v>
      </c>
    </row>
    <row r="213" spans="1:3" ht="29.25" customHeight="1">
      <c r="A213" s="124">
        <v>212</v>
      </c>
      <c r="B213" s="125" t="s">
        <v>756</v>
      </c>
      <c r="C213" s="126" t="s">
        <v>757</v>
      </c>
    </row>
    <row r="214" spans="1:3" ht="29.25" customHeight="1">
      <c r="A214" s="124">
        <v>213</v>
      </c>
      <c r="B214" s="125" t="s">
        <v>846</v>
      </c>
      <c r="C214" s="126" t="s">
        <v>758</v>
      </c>
    </row>
    <row r="215" spans="1:3" ht="29.25" customHeight="1">
      <c r="A215" s="124">
        <v>214</v>
      </c>
      <c r="B215" s="125" t="s">
        <v>759</v>
      </c>
      <c r="C215" s="126" t="s">
        <v>760</v>
      </c>
    </row>
    <row r="216" spans="1:3" ht="29.25" customHeight="1">
      <c r="A216" s="124">
        <v>215</v>
      </c>
      <c r="B216" s="125" t="s">
        <v>761</v>
      </c>
      <c r="C216" s="126" t="s">
        <v>762</v>
      </c>
    </row>
    <row r="217" spans="1:3" ht="29.25" customHeight="1">
      <c r="A217" s="124">
        <v>216</v>
      </c>
      <c r="B217" s="125" t="s">
        <v>763</v>
      </c>
      <c r="C217" s="126" t="s">
        <v>764</v>
      </c>
    </row>
    <row r="218" spans="1:3" ht="29.25" customHeight="1">
      <c r="A218" s="124">
        <v>217</v>
      </c>
      <c r="B218" s="125" t="s">
        <v>765</v>
      </c>
      <c r="C218" s="126" t="s">
        <v>766</v>
      </c>
    </row>
    <row r="219" spans="1:3" ht="16.5" customHeight="1">
      <c r="A219" s="124">
        <v>218</v>
      </c>
      <c r="B219" s="125" t="s">
        <v>767</v>
      </c>
      <c r="C219" s="126" t="s">
        <v>1030</v>
      </c>
    </row>
    <row r="220" spans="1:3" ht="29.25" customHeight="1">
      <c r="A220" s="124">
        <v>219</v>
      </c>
      <c r="B220" s="125" t="s">
        <v>769</v>
      </c>
      <c r="C220" s="126" t="s">
        <v>770</v>
      </c>
    </row>
    <row r="221" spans="1:3" ht="29.25" customHeight="1">
      <c r="A221" s="124">
        <v>220</v>
      </c>
      <c r="B221" s="125" t="s">
        <v>771</v>
      </c>
      <c r="C221" s="126" t="s">
        <v>772</v>
      </c>
    </row>
    <row r="222" spans="1:3" ht="29.25" customHeight="1">
      <c r="A222" s="124">
        <v>221</v>
      </c>
      <c r="B222" s="125" t="s">
        <v>849</v>
      </c>
      <c r="C222" s="126" t="s">
        <v>773</v>
      </c>
    </row>
    <row r="223" spans="1:3" ht="29.25" customHeight="1">
      <c r="A223" s="124">
        <v>222</v>
      </c>
      <c r="B223" s="125" t="s">
        <v>774</v>
      </c>
      <c r="C223" s="126" t="s">
        <v>775</v>
      </c>
    </row>
    <row r="224" spans="1:3" ht="42.75" customHeight="1">
      <c r="A224" s="124">
        <v>223</v>
      </c>
      <c r="B224" s="125" t="s">
        <v>776</v>
      </c>
      <c r="C224" s="126" t="s">
        <v>777</v>
      </c>
    </row>
    <row r="225" spans="1:3" ht="16.5" customHeight="1">
      <c r="A225" s="124">
        <v>224</v>
      </c>
      <c r="B225" s="125" t="s">
        <v>778</v>
      </c>
      <c r="C225" s="126" t="s">
        <v>1031</v>
      </c>
    </row>
    <row r="226" spans="1:3" ht="16.5" customHeight="1">
      <c r="A226" s="124">
        <v>225</v>
      </c>
      <c r="B226" s="125" t="s">
        <v>780</v>
      </c>
      <c r="C226" s="126" t="s">
        <v>1032</v>
      </c>
    </row>
    <row r="227" spans="1:3" ht="29.25" customHeight="1">
      <c r="A227" s="124">
        <v>226</v>
      </c>
      <c r="B227" s="125" t="s">
        <v>782</v>
      </c>
      <c r="C227" s="126" t="s">
        <v>783</v>
      </c>
    </row>
    <row r="228" spans="1:3" ht="29.25" customHeight="1">
      <c r="A228" s="124">
        <v>227</v>
      </c>
      <c r="B228" s="125" t="s">
        <v>784</v>
      </c>
      <c r="C228" s="126" t="s">
        <v>785</v>
      </c>
    </row>
    <row r="229" spans="1:3" ht="29.25" customHeight="1">
      <c r="A229" s="124">
        <v>228</v>
      </c>
      <c r="B229" s="125" t="s">
        <v>850</v>
      </c>
      <c r="C229" s="126" t="s">
        <v>786</v>
      </c>
    </row>
    <row r="230" spans="1:3" ht="29.25" customHeight="1">
      <c r="A230" s="124">
        <v>229</v>
      </c>
      <c r="B230" s="125" t="s">
        <v>787</v>
      </c>
      <c r="C230" s="126" t="s">
        <v>788</v>
      </c>
    </row>
    <row r="231" spans="1:3" ht="29.25" customHeight="1">
      <c r="A231" s="124">
        <v>230</v>
      </c>
      <c r="B231" s="125" t="s">
        <v>789</v>
      </c>
      <c r="C231" s="126" t="s">
        <v>790</v>
      </c>
    </row>
    <row r="232" spans="1:3" ht="29.25" customHeight="1">
      <c r="A232" s="124">
        <v>231</v>
      </c>
      <c r="B232" s="125" t="s">
        <v>791</v>
      </c>
      <c r="C232" s="126" t="s">
        <v>792</v>
      </c>
    </row>
    <row r="233" spans="1:3" ht="29.25" customHeight="1">
      <c r="A233" s="124">
        <v>232</v>
      </c>
      <c r="B233" s="125" t="s">
        <v>793</v>
      </c>
      <c r="C233" s="126" t="s">
        <v>794</v>
      </c>
    </row>
    <row r="234" spans="1:3" ht="29.25" customHeight="1">
      <c r="A234" s="124">
        <v>233</v>
      </c>
      <c r="B234" s="125" t="s">
        <v>795</v>
      </c>
      <c r="C234" s="126" t="s">
        <v>796</v>
      </c>
    </row>
    <row r="235" spans="1:3" ht="16.5" customHeight="1">
      <c r="A235" s="124">
        <v>234</v>
      </c>
      <c r="B235" s="125" t="s">
        <v>797</v>
      </c>
      <c r="C235" s="126" t="s">
        <v>1033</v>
      </c>
    </row>
    <row r="236" spans="1:3" ht="29.25" customHeight="1">
      <c r="A236" s="124">
        <v>235</v>
      </c>
      <c r="B236" s="125" t="s">
        <v>851</v>
      </c>
      <c r="C236" s="126" t="s">
        <v>799</v>
      </c>
    </row>
    <row r="237" spans="1:3" ht="16.5" customHeight="1">
      <c r="A237" s="124">
        <v>236</v>
      </c>
      <c r="B237" s="125" t="s">
        <v>800</v>
      </c>
      <c r="C237" s="126" t="s">
        <v>1034</v>
      </c>
    </row>
    <row r="238" spans="1:3" ht="16.5" customHeight="1">
      <c r="A238" s="124">
        <v>237</v>
      </c>
      <c r="B238" s="125" t="s">
        <v>802</v>
      </c>
      <c r="C238" s="126" t="s">
        <v>1035</v>
      </c>
    </row>
    <row r="239" spans="1:3" ht="29.25" customHeight="1">
      <c r="A239" s="124">
        <v>238</v>
      </c>
      <c r="B239" s="125" t="s">
        <v>804</v>
      </c>
      <c r="C239" s="126" t="s">
        <v>805</v>
      </c>
    </row>
    <row r="240" spans="1:3" ht="16.5" customHeight="1">
      <c r="A240" s="124">
        <v>239</v>
      </c>
      <c r="B240" s="125" t="s">
        <v>852</v>
      </c>
      <c r="C240" s="126" t="s">
        <v>1036</v>
      </c>
    </row>
    <row r="241" spans="1:3" ht="16.5" customHeight="1">
      <c r="A241" s="124">
        <v>240</v>
      </c>
      <c r="B241" s="125" t="s">
        <v>807</v>
      </c>
      <c r="C241" s="126" t="s">
        <v>1037</v>
      </c>
    </row>
    <row r="242" spans="1:3" ht="29.25" customHeight="1">
      <c r="A242" s="124">
        <v>241</v>
      </c>
      <c r="B242" s="125" t="s">
        <v>809</v>
      </c>
      <c r="C242" s="126" t="s">
        <v>810</v>
      </c>
    </row>
    <row r="243" spans="1:3" ht="16.5" customHeight="1">
      <c r="A243" s="124">
        <v>242</v>
      </c>
      <c r="B243" s="125" t="s">
        <v>811</v>
      </c>
      <c r="C243" s="126" t="s">
        <v>1038</v>
      </c>
    </row>
    <row r="244" spans="1:3" ht="29.25" customHeight="1">
      <c r="A244" s="124">
        <v>243</v>
      </c>
      <c r="B244" s="125" t="s">
        <v>813</v>
      </c>
      <c r="C244" s="126" t="s">
        <v>814</v>
      </c>
    </row>
    <row r="245" spans="1:3" ht="16.5" customHeight="1">
      <c r="A245" s="124">
        <v>244</v>
      </c>
      <c r="B245" s="125" t="s">
        <v>815</v>
      </c>
      <c r="C245" s="126" t="s">
        <v>816</v>
      </c>
    </row>
    <row r="246" spans="1:3" ht="16.5" customHeight="1">
      <c r="A246" s="124">
        <v>245</v>
      </c>
      <c r="B246" s="125" t="s">
        <v>819</v>
      </c>
      <c r="C246" s="126" t="s">
        <v>820</v>
      </c>
    </row>
    <row r="247" spans="1:3" ht="29.25" customHeight="1">
      <c r="A247" s="124">
        <v>246</v>
      </c>
      <c r="B247" s="125" t="s">
        <v>827</v>
      </c>
      <c r="C247" s="126" t="s">
        <v>828</v>
      </c>
    </row>
    <row r="248" spans="1:3" ht="29.25" customHeight="1">
      <c r="A248" s="124">
        <v>247</v>
      </c>
      <c r="B248" s="125" t="s">
        <v>823</v>
      </c>
      <c r="C248" s="126" t="s">
        <v>824</v>
      </c>
    </row>
    <row r="249" spans="1:3" ht="29.25" customHeight="1">
      <c r="A249" s="124">
        <v>248</v>
      </c>
      <c r="B249" s="125" t="s">
        <v>825</v>
      </c>
      <c r="C249" s="126" t="s">
        <v>826</v>
      </c>
    </row>
    <row r="250" spans="1:3" ht="29.25" customHeight="1">
      <c r="A250" s="124">
        <v>249</v>
      </c>
      <c r="B250" s="125" t="s">
        <v>829</v>
      </c>
      <c r="C250" s="126" t="s">
        <v>830</v>
      </c>
    </row>
    <row r="251" spans="1:3" ht="15.75" customHeight="1">
      <c r="A251" s="124">
        <v>250</v>
      </c>
      <c r="B251" s="125" t="s">
        <v>831</v>
      </c>
      <c r="C251" s="126" t="s">
        <v>832</v>
      </c>
    </row>
    <row r="252" spans="1:3" ht="31.5" customHeight="1">
      <c r="A252" s="124">
        <v>251</v>
      </c>
      <c r="B252" s="125" t="s">
        <v>821</v>
      </c>
      <c r="C252" s="126" t="s">
        <v>822</v>
      </c>
    </row>
    <row r="253" spans="1:3" s="134" customFormat="1" ht="13.5" customHeight="1">
      <c r="A253" s="131"/>
      <c r="B253" s="132"/>
      <c r="C253" s="133"/>
    </row>
    <row r="254" spans="1:3" ht="13.5" customHeight="1">
      <c r="A254" s="131"/>
      <c r="B254" s="132"/>
      <c r="C254" s="133"/>
    </row>
    <row r="255" spans="1:3" ht="13.5" customHeight="1">
      <c r="A255" s="131"/>
      <c r="B255" s="132"/>
      <c r="C255" s="133"/>
    </row>
    <row r="256" spans="1:3" ht="13.5" customHeight="1">
      <c r="A256" s="131"/>
      <c r="B256" s="132"/>
      <c r="C256" s="133"/>
    </row>
    <row r="257" spans="1:3" ht="13.5" customHeight="1">
      <c r="A257" s="131"/>
      <c r="B257" s="132"/>
      <c r="C257" s="133"/>
    </row>
    <row r="258" spans="1:3" ht="13.5" customHeight="1">
      <c r="A258" s="131"/>
      <c r="B258" s="132"/>
      <c r="C258" s="133"/>
    </row>
    <row r="259" spans="1:3" ht="13.5" customHeight="1">
      <c r="A259" s="131"/>
      <c r="B259" s="132"/>
      <c r="C259" s="133"/>
    </row>
    <row r="260" spans="1:3" ht="13.5" customHeight="1">
      <c r="A260" s="131"/>
      <c r="B260" s="132"/>
      <c r="C260" s="133"/>
    </row>
    <row r="261" spans="1:3" ht="13.5" customHeight="1">
      <c r="A261" s="131"/>
      <c r="B261" s="132"/>
      <c r="C261" s="133"/>
    </row>
    <row r="262" spans="1:3" ht="13.5" customHeight="1">
      <c r="A262" s="131"/>
      <c r="B262" s="132"/>
      <c r="C262" s="133"/>
    </row>
    <row r="263" spans="1:3" ht="13.5" customHeight="1">
      <c r="A263" s="131"/>
      <c r="B263" s="132"/>
      <c r="C263" s="133"/>
    </row>
    <row r="264" spans="1:3" ht="13.5" customHeight="1">
      <c r="A264" s="131"/>
      <c r="B264" s="132"/>
      <c r="C264" s="133"/>
    </row>
    <row r="265" spans="1:3" ht="13.5" customHeight="1">
      <c r="A265" s="131"/>
      <c r="B265" s="132"/>
      <c r="C265" s="133"/>
    </row>
    <row r="266" spans="1:3" ht="13.5" customHeight="1">
      <c r="A266" s="131"/>
      <c r="B266" s="132"/>
      <c r="C266" s="133"/>
    </row>
    <row r="267" spans="1:3" ht="13.5" customHeight="1">
      <c r="A267" s="131"/>
      <c r="B267" s="132"/>
      <c r="C267" s="133"/>
    </row>
    <row r="268" spans="1:3" ht="13.5" customHeight="1">
      <c r="A268" s="131"/>
      <c r="B268" s="132"/>
      <c r="C268" s="133"/>
    </row>
    <row r="269" spans="1:3" ht="13.5" customHeight="1">
      <c r="A269" s="131"/>
      <c r="B269" s="132"/>
      <c r="C269" s="133"/>
    </row>
    <row r="270" spans="1:3" ht="13.5" customHeight="1">
      <c r="A270" s="131"/>
      <c r="B270" s="132"/>
      <c r="C270" s="133"/>
    </row>
    <row r="271" spans="1:3" ht="13.5" customHeight="1">
      <c r="A271" s="131"/>
      <c r="B271" s="132"/>
      <c r="C271" s="133"/>
    </row>
    <row r="272" spans="1:3" ht="13.5" customHeight="1">
      <c r="A272" s="131"/>
      <c r="B272" s="132"/>
      <c r="C272" s="133"/>
    </row>
    <row r="273" spans="1:3" ht="13.5" customHeight="1">
      <c r="A273" s="131"/>
      <c r="B273" s="132"/>
      <c r="C273" s="133"/>
    </row>
    <row r="274" spans="1:3" ht="13.5" customHeight="1">
      <c r="A274" s="131"/>
      <c r="B274" s="132"/>
      <c r="C274" s="133"/>
    </row>
    <row r="275" spans="1:3" ht="13.5" customHeight="1">
      <c r="A275" s="131"/>
      <c r="B275" s="132"/>
      <c r="C275" s="133"/>
    </row>
    <row r="276" spans="1:3" ht="13.5" customHeight="1">
      <c r="A276" s="131"/>
      <c r="B276" s="132"/>
      <c r="C276" s="133"/>
    </row>
    <row r="277" spans="1:3" ht="13.5" customHeight="1">
      <c r="A277" s="131"/>
      <c r="B277" s="132"/>
      <c r="C277" s="133"/>
    </row>
    <row r="278" spans="1:3" ht="13.5" customHeight="1">
      <c r="A278" s="131"/>
      <c r="B278" s="132"/>
      <c r="C278" s="133"/>
    </row>
    <row r="279" spans="1:3" ht="13.5" customHeight="1">
      <c r="A279" s="131"/>
      <c r="B279" s="132"/>
      <c r="C279" s="133"/>
    </row>
    <row r="280" spans="1:3" ht="13.5" customHeight="1">
      <c r="A280" s="131"/>
      <c r="B280" s="132"/>
      <c r="C280" s="133"/>
    </row>
    <row r="281" spans="1:3" ht="13.5" customHeight="1">
      <c r="A281" s="131"/>
      <c r="B281" s="132"/>
      <c r="C281" s="133"/>
    </row>
    <row r="282" spans="1:3" ht="13.5" customHeight="1">
      <c r="A282" s="131"/>
      <c r="B282" s="132"/>
      <c r="C282" s="133"/>
    </row>
    <row r="283" spans="1:3" ht="13.5" customHeight="1">
      <c r="A283" s="131"/>
      <c r="B283" s="132"/>
      <c r="C283" s="133"/>
    </row>
    <row r="284" spans="1:3" ht="13.5" customHeight="1">
      <c r="A284" s="131"/>
      <c r="B284" s="132"/>
      <c r="C284" s="133"/>
    </row>
    <row r="285" spans="1:3" ht="13.5" customHeight="1">
      <c r="A285" s="131"/>
      <c r="B285" s="132"/>
      <c r="C285" s="133"/>
    </row>
    <row r="286" spans="1:3" ht="13.5" customHeight="1">
      <c r="A286" s="131"/>
      <c r="B286" s="132"/>
      <c r="C286" s="133"/>
    </row>
    <row r="287" spans="1:3" ht="13.5" customHeight="1">
      <c r="A287" s="131"/>
      <c r="B287" s="132"/>
      <c r="C287" s="133"/>
    </row>
    <row r="288" spans="1:3" ht="13.5" customHeight="1">
      <c r="A288" s="131"/>
      <c r="B288" s="132"/>
      <c r="C288" s="133"/>
    </row>
    <row r="289" spans="1:3" ht="13.5" customHeight="1">
      <c r="A289" s="131"/>
      <c r="B289" s="132"/>
      <c r="C289" s="133"/>
    </row>
    <row r="290" spans="1:3" ht="13.5" customHeight="1">
      <c r="A290" s="131"/>
      <c r="B290" s="132"/>
      <c r="C290" s="133"/>
    </row>
    <row r="291" spans="1:3" ht="13.5" customHeight="1">
      <c r="A291" s="131"/>
      <c r="B291" s="132"/>
      <c r="C291" s="133"/>
    </row>
    <row r="292" spans="1:3" ht="13.5" customHeight="1">
      <c r="A292" s="131"/>
      <c r="B292" s="132"/>
      <c r="C292" s="133"/>
    </row>
    <row r="293" spans="1:3" ht="13.5" customHeight="1">
      <c r="A293" s="131"/>
      <c r="B293" s="132"/>
      <c r="C293" s="133"/>
    </row>
    <row r="294" spans="1:3" ht="13.5" customHeight="1">
      <c r="A294" s="131"/>
      <c r="B294" s="132"/>
      <c r="C294" s="133"/>
    </row>
    <row r="295" spans="1:3" ht="13.5" customHeight="1">
      <c r="A295" s="131"/>
      <c r="B295" s="132"/>
      <c r="C295" s="133"/>
    </row>
    <row r="296" spans="1:3" ht="13.5" customHeight="1">
      <c r="A296" s="131"/>
      <c r="B296" s="132"/>
      <c r="C296" s="133"/>
    </row>
    <row r="297" spans="1:3" ht="13.5" customHeight="1">
      <c r="A297" s="131"/>
      <c r="B297" s="132"/>
      <c r="C297" s="133"/>
    </row>
    <row r="298" spans="1:3" ht="13.5" customHeight="1">
      <c r="A298" s="131"/>
      <c r="B298" s="132"/>
      <c r="C298" s="133"/>
    </row>
    <row r="299" spans="1:3" ht="13.5" customHeight="1">
      <c r="A299" s="131"/>
      <c r="B299" s="132"/>
      <c r="C299" s="133"/>
    </row>
    <row r="300" spans="1:3" ht="13.5" customHeight="1">
      <c r="A300" s="131"/>
      <c r="B300" s="132"/>
      <c r="C300" s="133"/>
    </row>
    <row r="301" spans="1:3" ht="13.5" customHeight="1">
      <c r="A301" s="131"/>
      <c r="B301" s="132"/>
      <c r="C301" s="133"/>
    </row>
    <row r="302" spans="1:3" ht="13.5" customHeight="1">
      <c r="A302" s="131"/>
      <c r="B302" s="132"/>
      <c r="C302" s="133"/>
    </row>
    <row r="303" spans="1:3" ht="13.5" customHeight="1">
      <c r="A303" s="131"/>
      <c r="B303" s="132"/>
      <c r="C303" s="133"/>
    </row>
    <row r="304" spans="1:3" ht="13.5" customHeight="1">
      <c r="A304" s="131"/>
      <c r="B304" s="132"/>
      <c r="C304" s="133"/>
    </row>
    <row r="305" spans="1:3" ht="13.5" customHeight="1">
      <c r="A305" s="131"/>
      <c r="B305" s="132"/>
      <c r="C305" s="133"/>
    </row>
    <row r="306" spans="1:3" ht="13.5" customHeight="1">
      <c r="A306" s="131"/>
      <c r="B306" s="132"/>
      <c r="C306" s="133"/>
    </row>
    <row r="307" spans="1:3" ht="13.5" customHeight="1">
      <c r="A307" s="131"/>
      <c r="B307" s="132"/>
      <c r="C307" s="133"/>
    </row>
    <row r="308" spans="1:3" ht="13.5" customHeight="1">
      <c r="A308" s="131"/>
      <c r="B308" s="132"/>
      <c r="C308" s="133"/>
    </row>
    <row r="309" spans="1:3" ht="13.5" customHeight="1">
      <c r="A309" s="131"/>
      <c r="B309" s="132"/>
      <c r="C309" s="133"/>
    </row>
    <row r="310" spans="1:3" ht="13.5" customHeight="1">
      <c r="A310" s="131"/>
      <c r="B310" s="132"/>
      <c r="C310" s="133"/>
    </row>
    <row r="311" spans="1:3" ht="13.5" customHeight="1">
      <c r="A311" s="131"/>
      <c r="B311" s="132"/>
      <c r="C311" s="133"/>
    </row>
    <row r="312" spans="1:3" ht="13.5" customHeight="1">
      <c r="A312" s="131"/>
      <c r="B312" s="132"/>
      <c r="C312" s="133"/>
    </row>
    <row r="313" spans="1:3" ht="13.5" customHeight="1">
      <c r="A313" s="131"/>
      <c r="B313" s="132"/>
      <c r="C313" s="133"/>
    </row>
    <row r="314" spans="1:3" ht="13.5" customHeight="1">
      <c r="A314" s="131"/>
      <c r="B314" s="132"/>
      <c r="C314" s="133"/>
    </row>
    <row r="315" spans="1:3" ht="13.5" customHeight="1">
      <c r="A315" s="131"/>
      <c r="B315" s="132"/>
      <c r="C315" s="133"/>
    </row>
    <row r="316" spans="1:3" ht="13.5" customHeight="1">
      <c r="A316" s="131"/>
      <c r="B316" s="132"/>
      <c r="C316" s="133"/>
    </row>
    <row r="317" spans="1:3" ht="13.5" customHeight="1">
      <c r="A317" s="131"/>
      <c r="B317" s="132"/>
      <c r="C317" s="133"/>
    </row>
    <row r="318" spans="1:3" ht="13.5" customHeight="1">
      <c r="A318" s="131"/>
      <c r="B318" s="132"/>
      <c r="C318" s="133"/>
    </row>
    <row r="319" spans="1:3" ht="13.5" customHeight="1">
      <c r="A319" s="131"/>
      <c r="B319" s="132"/>
      <c r="C319" s="133"/>
    </row>
    <row r="320" spans="1:3" ht="13.5" customHeight="1">
      <c r="A320" s="131"/>
      <c r="B320" s="132"/>
      <c r="C320" s="133"/>
    </row>
    <row r="321" spans="1:3" ht="13.5" customHeight="1">
      <c r="A321" s="131"/>
      <c r="B321" s="132"/>
      <c r="C321" s="133"/>
    </row>
    <row r="322" spans="1:3" ht="13.5" customHeight="1">
      <c r="A322" s="131"/>
      <c r="B322" s="132"/>
      <c r="C322" s="133"/>
    </row>
    <row r="323" spans="1:3" ht="13.5" customHeight="1">
      <c r="A323" s="131"/>
      <c r="B323" s="132"/>
      <c r="C323" s="133"/>
    </row>
    <row r="324" spans="1:3" ht="13.5" customHeight="1">
      <c r="A324" s="131"/>
      <c r="B324" s="132"/>
      <c r="C324" s="133"/>
    </row>
    <row r="325" spans="1:3" ht="13.5" customHeight="1">
      <c r="A325" s="131"/>
      <c r="B325" s="132"/>
      <c r="C325" s="13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474"/>
  <sheetViews>
    <sheetView showGridLines="0" topLeftCell="A82" zoomScale="115" zoomScaleNormal="115" zoomScaleSheetLayoutView="115" workbookViewId="0">
      <selection activeCell="A91" sqref="A91:D91"/>
    </sheetView>
  </sheetViews>
  <sheetFormatPr baseColWidth="10" defaultColWidth="11" defaultRowHeight="12.75"/>
  <cols>
    <col min="1" max="1" width="12.140625" style="1" customWidth="1"/>
    <col min="2" max="2" width="5" style="1" customWidth="1"/>
    <col min="3" max="3" width="20.85546875" style="1" customWidth="1"/>
    <col min="4" max="4" width="8.7109375" style="1" customWidth="1"/>
    <col min="5" max="5" width="10" style="1" customWidth="1"/>
    <col min="6" max="6" width="5.7109375" style="1" customWidth="1"/>
    <col min="7" max="7" width="5.42578125" style="1" customWidth="1"/>
    <col min="8" max="19" width="4.7109375" style="1" customWidth="1"/>
    <col min="20" max="20" width="9.140625" style="1" hidden="1" customWidth="1"/>
    <col min="21" max="21" width="11" style="1" customWidth="1"/>
    <col min="22" max="22" width="14.140625" style="1" customWidth="1"/>
    <col min="23" max="23" width="18.5703125" style="1" customWidth="1"/>
    <col min="24" max="24" width="11.28515625" style="1" customWidth="1"/>
    <col min="25" max="25" width="11.42578125" style="1" bestFit="1" customWidth="1"/>
    <col min="26" max="26" width="10.85546875" style="3" customWidth="1"/>
    <col min="27" max="27" width="21.28515625" style="1" customWidth="1"/>
    <col min="28" max="28" width="28.140625" style="1" customWidth="1"/>
    <col min="29" max="29" width="27.5703125" style="1" customWidth="1"/>
    <col min="30" max="30" width="11.42578125" style="1" customWidth="1"/>
    <col min="31" max="31" width="62.28515625" style="1" customWidth="1"/>
    <col min="32" max="32" width="44.7109375" style="1" customWidth="1"/>
    <col min="33" max="255" width="11.42578125" style="1" customWidth="1"/>
    <col min="256" max="16384" width="11" style="1"/>
  </cols>
  <sheetData>
    <row r="1" spans="1:22">
      <c r="U1" s="2"/>
      <c r="V1" s="2"/>
    </row>
    <row r="2" spans="1:22" ht="18.75" customHeight="1" thickBot="1">
      <c r="A2" s="4"/>
      <c r="B2" s="4"/>
      <c r="C2" s="216" t="s">
        <v>315</v>
      </c>
      <c r="D2" s="216"/>
      <c r="E2" s="216"/>
      <c r="F2" s="217"/>
      <c r="G2" s="217"/>
      <c r="H2" s="217"/>
      <c r="I2" s="217"/>
      <c r="J2" s="217"/>
      <c r="K2" s="217"/>
      <c r="L2" s="217"/>
      <c r="M2" s="217"/>
      <c r="N2" s="217"/>
      <c r="O2" s="217"/>
      <c r="P2" s="217"/>
      <c r="Q2" s="217"/>
      <c r="R2" s="217"/>
      <c r="S2" s="217"/>
      <c r="T2" s="5"/>
      <c r="U2" s="6"/>
      <c r="V2" s="6"/>
    </row>
    <row r="3" spans="1:22" ht="15.75" customHeight="1" thickBot="1">
      <c r="A3" s="4"/>
      <c r="B3" s="4"/>
      <c r="C3" s="4"/>
      <c r="D3" s="216" t="s">
        <v>316</v>
      </c>
      <c r="E3" s="216"/>
      <c r="F3" s="218"/>
      <c r="G3" s="218"/>
      <c r="H3" s="218"/>
      <c r="I3" s="218"/>
      <c r="J3" s="4"/>
      <c r="K3" s="4"/>
      <c r="L3" s="4"/>
      <c r="M3" s="4"/>
      <c r="N3" s="4"/>
      <c r="O3" s="4"/>
      <c r="P3" s="4"/>
      <c r="Q3" s="4"/>
      <c r="R3" s="4"/>
    </row>
    <row r="5" spans="1:22" ht="23.25" customHeight="1">
      <c r="A5" s="219" t="s">
        <v>331</v>
      </c>
      <c r="B5" s="219"/>
      <c r="C5" s="219"/>
      <c r="D5" s="219"/>
      <c r="E5" s="219"/>
      <c r="F5" s="219"/>
      <c r="G5" s="219"/>
      <c r="H5" s="219"/>
      <c r="I5" s="219"/>
      <c r="J5" s="219"/>
      <c r="K5" s="219"/>
      <c r="L5" s="219"/>
      <c r="M5" s="219"/>
      <c r="N5" s="219"/>
      <c r="O5" s="219"/>
      <c r="P5" s="219"/>
      <c r="Q5" s="219"/>
      <c r="R5" s="219"/>
      <c r="S5" s="7"/>
      <c r="T5" s="7"/>
      <c r="U5" s="7"/>
      <c r="V5" s="7"/>
    </row>
    <row r="6" spans="1:22" ht="3.75" customHeight="1"/>
    <row r="7" spans="1:22" ht="25.5" customHeight="1">
      <c r="A7" s="220" t="s">
        <v>0</v>
      </c>
      <c r="B7" s="220"/>
      <c r="C7" s="220"/>
      <c r="D7" s="221"/>
      <c r="E7" s="221"/>
      <c r="F7" s="221"/>
      <c r="G7" s="221"/>
      <c r="H7" s="221"/>
      <c r="I7" s="221"/>
      <c r="J7" s="221"/>
      <c r="K7" s="221"/>
      <c r="L7" s="221"/>
      <c r="M7" s="221"/>
      <c r="N7" s="221"/>
      <c r="O7" s="221"/>
      <c r="P7" s="221"/>
      <c r="Q7" s="221"/>
      <c r="R7" s="221"/>
      <c r="S7" s="221"/>
      <c r="T7" s="221"/>
      <c r="U7" s="221"/>
      <c r="V7" s="221"/>
    </row>
    <row r="8" spans="1:22" ht="17.25" customHeight="1">
      <c r="A8" s="220" t="s">
        <v>18</v>
      </c>
      <c r="B8" s="220"/>
      <c r="C8" s="220"/>
      <c r="D8" s="221"/>
      <c r="E8" s="221"/>
      <c r="F8" s="221"/>
      <c r="G8" s="221"/>
      <c r="H8" s="221"/>
      <c r="I8" s="221"/>
      <c r="J8" s="221"/>
      <c r="K8" s="221"/>
      <c r="L8" s="221"/>
      <c r="M8" s="221"/>
      <c r="N8" s="221"/>
      <c r="O8" s="221"/>
      <c r="P8" s="221"/>
      <c r="Q8" s="221"/>
      <c r="R8" s="221"/>
      <c r="S8" s="221"/>
      <c r="T8" s="221"/>
      <c r="U8" s="221"/>
      <c r="V8" s="221"/>
    </row>
    <row r="9" spans="1:22" ht="17.25" customHeight="1">
      <c r="A9" s="220" t="s">
        <v>19</v>
      </c>
      <c r="B9" s="220"/>
      <c r="C9" s="220"/>
      <c r="D9" s="225"/>
      <c r="E9" s="225"/>
      <c r="F9" s="225"/>
      <c r="G9" s="225"/>
      <c r="H9" s="225"/>
      <c r="I9" s="8"/>
      <c r="J9" s="8"/>
      <c r="K9" s="8"/>
      <c r="L9" s="8"/>
      <c r="M9" s="8"/>
      <c r="N9" s="8"/>
      <c r="O9" s="8"/>
      <c r="P9" s="8"/>
      <c r="Q9" s="8"/>
      <c r="R9" s="8"/>
      <c r="S9" s="8"/>
      <c r="T9" s="8"/>
      <c r="U9" s="8"/>
      <c r="V9" s="8"/>
    </row>
    <row r="10" spans="1:22" ht="24.75" customHeight="1">
      <c r="A10" s="220" t="s">
        <v>336</v>
      </c>
      <c r="B10" s="220"/>
      <c r="C10" s="220"/>
      <c r="D10" s="220"/>
      <c r="E10" s="220"/>
      <c r="F10" s="221"/>
      <c r="G10" s="221"/>
      <c r="H10" s="221"/>
      <c r="I10" s="221"/>
      <c r="J10" s="221"/>
      <c r="K10" s="221"/>
      <c r="L10" s="221"/>
      <c r="M10" s="221"/>
      <c r="N10" s="221"/>
      <c r="O10" s="221"/>
      <c r="P10" s="221"/>
      <c r="Q10" s="221"/>
      <c r="R10" s="221"/>
      <c r="S10" s="221"/>
      <c r="T10" s="221"/>
      <c r="U10" s="221"/>
      <c r="V10" s="221"/>
    </row>
    <row r="11" spans="1:22" ht="5.25" customHeight="1">
      <c r="A11" s="35"/>
      <c r="B11" s="35"/>
      <c r="C11" s="35"/>
      <c r="D11" s="35"/>
      <c r="E11" s="35"/>
      <c r="F11" s="36"/>
      <c r="G11" s="36"/>
      <c r="H11" s="36"/>
      <c r="I11" s="36"/>
      <c r="J11" s="36"/>
      <c r="K11" s="36"/>
      <c r="L11" s="36"/>
      <c r="M11" s="36"/>
      <c r="N11" s="36"/>
      <c r="O11" s="36"/>
      <c r="P11" s="36"/>
      <c r="Q11" s="36"/>
      <c r="R11" s="36"/>
      <c r="S11" s="36"/>
      <c r="T11" s="36"/>
      <c r="U11" s="36"/>
      <c r="V11" s="36"/>
    </row>
    <row r="12" spans="1:22" ht="24.75" customHeight="1">
      <c r="A12" s="222" t="s">
        <v>337</v>
      </c>
      <c r="B12" s="223"/>
      <c r="C12" s="223"/>
      <c r="D12" s="223"/>
      <c r="E12" s="223"/>
      <c r="F12" s="223"/>
      <c r="G12" s="223"/>
      <c r="H12" s="223"/>
      <c r="I12" s="223"/>
      <c r="J12" s="223"/>
      <c r="K12" s="223"/>
      <c r="L12" s="223"/>
      <c r="M12" s="223"/>
      <c r="N12" s="223"/>
      <c r="O12" s="223"/>
      <c r="P12" s="223"/>
      <c r="Q12" s="223"/>
      <c r="R12" s="223"/>
      <c r="S12" s="223"/>
      <c r="T12" s="223"/>
      <c r="U12" s="223"/>
      <c r="V12" s="224"/>
    </row>
    <row r="13" spans="1:22" ht="24.75" customHeight="1">
      <c r="A13" s="226" t="s">
        <v>321</v>
      </c>
      <c r="B13" s="226"/>
      <c r="C13" s="226"/>
      <c r="D13" s="227" t="s">
        <v>322</v>
      </c>
      <c r="E13" s="227"/>
      <c r="F13" s="227" t="s">
        <v>317</v>
      </c>
      <c r="G13" s="227"/>
      <c r="H13" s="227"/>
      <c r="I13" s="227"/>
      <c r="J13" s="227"/>
      <c r="K13" s="227"/>
      <c r="L13" s="227"/>
      <c r="M13" s="227"/>
      <c r="N13" s="227"/>
      <c r="O13" s="227"/>
      <c r="P13" s="227"/>
      <c r="Q13" s="227"/>
      <c r="R13" s="227"/>
      <c r="S13" s="227"/>
      <c r="T13" s="227"/>
      <c r="U13" s="227"/>
      <c r="V13" s="227"/>
    </row>
    <row r="14" spans="1:22" ht="24.75" customHeight="1">
      <c r="A14" s="228" t="s">
        <v>323</v>
      </c>
      <c r="B14" s="228"/>
      <c r="C14" s="228"/>
      <c r="D14" s="229"/>
      <c r="E14" s="229"/>
      <c r="F14" s="230" t="str">
        <f>IF(D14="","",VLOOKUP(D14,A172:B175,2))</f>
        <v/>
      </c>
      <c r="G14" s="230"/>
      <c r="H14" s="230"/>
      <c r="I14" s="230"/>
      <c r="J14" s="230"/>
      <c r="K14" s="230"/>
      <c r="L14" s="230"/>
      <c r="M14" s="230"/>
      <c r="N14" s="230"/>
      <c r="O14" s="230"/>
      <c r="P14" s="230"/>
      <c r="Q14" s="230"/>
      <c r="R14" s="230"/>
      <c r="S14" s="230"/>
      <c r="T14" s="230"/>
      <c r="U14" s="230"/>
      <c r="V14" s="230"/>
    </row>
    <row r="15" spans="1:22" ht="24.75" customHeight="1">
      <c r="A15" s="228" t="s">
        <v>324</v>
      </c>
      <c r="B15" s="231"/>
      <c r="C15" s="231"/>
      <c r="D15" s="232"/>
      <c r="E15" s="232"/>
      <c r="F15" s="230" t="str">
        <f>IF(C15="","",VLOOKUP(C15,#REF!,2))</f>
        <v/>
      </c>
      <c r="G15" s="230"/>
      <c r="H15" s="230"/>
      <c r="I15" s="230"/>
      <c r="J15" s="230"/>
      <c r="K15" s="230"/>
      <c r="L15" s="230"/>
      <c r="M15" s="230"/>
      <c r="N15" s="230"/>
      <c r="O15" s="230"/>
      <c r="P15" s="230"/>
      <c r="Q15" s="230"/>
      <c r="R15" s="230"/>
      <c r="S15" s="230"/>
      <c r="T15" s="230"/>
      <c r="U15" s="230"/>
      <c r="V15" s="230"/>
    </row>
    <row r="16" spans="1:22" ht="24.75" customHeight="1">
      <c r="A16" s="228" t="s">
        <v>325</v>
      </c>
      <c r="B16" s="231"/>
      <c r="C16" s="231"/>
      <c r="D16" s="232"/>
      <c r="E16" s="232"/>
      <c r="F16" s="233" t="str">
        <f>IF(C16="","",IF(EXACT(C15,MID(C16,1,3)),VLOOKUP(C16,#REF!,2),"VERIFIQUE QUE LA SUBFUNCIÓN CORRESPONDA AL CATÁLOGO DE FUNCIONES"))</f>
        <v/>
      </c>
      <c r="G16" s="233"/>
      <c r="H16" s="233"/>
      <c r="I16" s="233"/>
      <c r="J16" s="233"/>
      <c r="K16" s="233"/>
      <c r="L16" s="233"/>
      <c r="M16" s="233"/>
      <c r="N16" s="233"/>
      <c r="O16" s="233"/>
      <c r="P16" s="233"/>
      <c r="Q16" s="233"/>
      <c r="R16" s="233"/>
      <c r="S16" s="233"/>
      <c r="T16" s="233"/>
      <c r="U16" s="233"/>
      <c r="V16" s="233"/>
    </row>
    <row r="17" spans="1:34" ht="24.75" customHeight="1">
      <c r="A17" s="228" t="s">
        <v>326</v>
      </c>
      <c r="B17" s="231"/>
      <c r="C17" s="231"/>
      <c r="D17" s="232"/>
      <c r="E17" s="232"/>
      <c r="F17" s="234"/>
      <c r="G17" s="234"/>
      <c r="H17" s="234"/>
      <c r="I17" s="234"/>
      <c r="J17" s="234"/>
      <c r="K17" s="234"/>
      <c r="L17" s="234"/>
      <c r="M17" s="234"/>
      <c r="N17" s="234"/>
      <c r="O17" s="234"/>
      <c r="P17" s="234"/>
      <c r="Q17" s="234"/>
      <c r="R17" s="234"/>
      <c r="S17" s="234"/>
      <c r="T17" s="234"/>
      <c r="U17" s="234"/>
      <c r="V17" s="234"/>
    </row>
    <row r="18" spans="1:34" ht="6" customHeight="1">
      <c r="A18" s="35"/>
      <c r="B18" s="35"/>
      <c r="C18" s="35"/>
      <c r="D18" s="35"/>
      <c r="E18" s="35"/>
      <c r="F18" s="36"/>
      <c r="G18" s="36"/>
      <c r="H18" s="36"/>
      <c r="I18" s="36"/>
      <c r="J18" s="36"/>
      <c r="K18" s="36"/>
      <c r="L18" s="36"/>
      <c r="M18" s="36"/>
      <c r="N18" s="36"/>
      <c r="O18" s="36"/>
      <c r="P18" s="36"/>
      <c r="Q18" s="36"/>
      <c r="R18" s="36"/>
      <c r="S18" s="36"/>
      <c r="T18" s="36"/>
      <c r="U18" s="36"/>
      <c r="V18" s="36"/>
    </row>
    <row r="19" spans="1:34" ht="24.75" customHeight="1">
      <c r="A19" s="235" t="s">
        <v>327</v>
      </c>
      <c r="B19" s="235"/>
      <c r="C19" s="235"/>
      <c r="D19" s="235"/>
      <c r="E19" s="235"/>
      <c r="F19" s="235"/>
      <c r="G19" s="235"/>
      <c r="H19" s="235"/>
      <c r="I19" s="235"/>
      <c r="J19" s="235"/>
      <c r="K19" s="235"/>
      <c r="L19" s="235"/>
      <c r="M19" s="235"/>
      <c r="N19" s="235"/>
      <c r="O19" s="235"/>
      <c r="P19" s="235"/>
      <c r="Q19" s="235"/>
      <c r="R19" s="235"/>
      <c r="S19" s="235"/>
      <c r="T19" s="235"/>
      <c r="U19" s="235"/>
      <c r="V19" s="235"/>
    </row>
    <row r="20" spans="1:34" ht="24.75" customHeight="1">
      <c r="A20" s="236"/>
      <c r="B20" s="236"/>
      <c r="C20" s="236"/>
      <c r="D20" s="236"/>
      <c r="E20" s="236"/>
      <c r="F20" s="236"/>
      <c r="G20" s="236"/>
      <c r="H20" s="236"/>
      <c r="I20" s="236"/>
      <c r="J20" s="236"/>
      <c r="K20" s="236"/>
      <c r="L20" s="236"/>
      <c r="M20" s="236"/>
      <c r="N20" s="236"/>
      <c r="O20" s="236"/>
      <c r="P20" s="236"/>
      <c r="Q20" s="236"/>
      <c r="R20" s="236"/>
      <c r="S20" s="236"/>
      <c r="T20" s="236"/>
      <c r="U20" s="236"/>
      <c r="V20" s="236"/>
    </row>
    <row r="21" spans="1:34" ht="24.75" customHeight="1">
      <c r="A21" s="235" t="s">
        <v>335</v>
      </c>
      <c r="B21" s="235"/>
      <c r="C21" s="235"/>
      <c r="D21" s="235"/>
      <c r="E21" s="235"/>
      <c r="F21" s="235"/>
      <c r="G21" s="235"/>
      <c r="H21" s="235"/>
      <c r="I21" s="235"/>
      <c r="J21" s="235"/>
      <c r="K21" s="235"/>
      <c r="L21" s="235"/>
      <c r="M21" s="235"/>
      <c r="N21" s="235"/>
      <c r="O21" s="235"/>
      <c r="P21" s="235"/>
      <c r="Q21" s="235"/>
      <c r="R21" s="235"/>
      <c r="S21" s="235"/>
      <c r="T21" s="235"/>
      <c r="U21" s="235"/>
      <c r="V21" s="235"/>
    </row>
    <row r="22" spans="1:34" ht="24.75" customHeight="1">
      <c r="A22" s="237"/>
      <c r="B22" s="237"/>
      <c r="C22" s="237"/>
      <c r="D22" s="237"/>
      <c r="E22" s="237"/>
      <c r="F22" s="237"/>
      <c r="G22" s="237"/>
      <c r="H22" s="237"/>
      <c r="I22" s="237"/>
      <c r="J22" s="237"/>
      <c r="K22" s="237"/>
      <c r="L22" s="237"/>
      <c r="M22" s="237"/>
      <c r="N22" s="237"/>
      <c r="O22" s="237"/>
      <c r="P22" s="237"/>
      <c r="Q22" s="237"/>
      <c r="R22" s="237"/>
      <c r="S22" s="237"/>
      <c r="T22" s="237"/>
      <c r="U22" s="237"/>
      <c r="V22" s="237"/>
    </row>
    <row r="23" spans="1:34" ht="24.75" customHeight="1">
      <c r="A23" s="235" t="s">
        <v>330</v>
      </c>
      <c r="B23" s="235"/>
      <c r="C23" s="235"/>
      <c r="D23" s="235"/>
      <c r="E23" s="235"/>
      <c r="F23" s="235"/>
      <c r="G23" s="235"/>
      <c r="H23" s="235"/>
      <c r="I23" s="235"/>
      <c r="J23" s="235"/>
      <c r="K23" s="235"/>
      <c r="L23" s="235"/>
      <c r="M23" s="235"/>
      <c r="N23" s="235"/>
      <c r="O23" s="235"/>
      <c r="P23" s="235"/>
      <c r="Q23" s="235"/>
      <c r="R23" s="235"/>
      <c r="S23" s="235"/>
      <c r="T23" s="235"/>
      <c r="U23" s="235"/>
      <c r="V23" s="235"/>
    </row>
    <row r="24" spans="1:34" s="3" customFormat="1" ht="25.5" customHeight="1">
      <c r="A24" s="237"/>
      <c r="B24" s="237"/>
      <c r="C24" s="237"/>
      <c r="D24" s="237"/>
      <c r="E24" s="237"/>
      <c r="F24" s="237"/>
      <c r="G24" s="237"/>
      <c r="H24" s="237"/>
      <c r="I24" s="237"/>
      <c r="J24" s="237"/>
      <c r="K24" s="237"/>
      <c r="L24" s="237"/>
      <c r="M24" s="237"/>
      <c r="N24" s="237"/>
      <c r="O24" s="237"/>
      <c r="P24" s="237"/>
      <c r="Q24" s="237"/>
      <c r="R24" s="237"/>
      <c r="S24" s="237"/>
      <c r="T24" s="237"/>
      <c r="U24" s="237"/>
      <c r="V24" s="237"/>
      <c r="W24" s="1"/>
      <c r="X24" s="1"/>
      <c r="Y24" s="1"/>
      <c r="AA24" s="1"/>
      <c r="AB24" s="1"/>
      <c r="AC24" s="1"/>
      <c r="AD24" s="1"/>
      <c r="AE24" s="1"/>
      <c r="AF24" s="1"/>
      <c r="AG24" s="1"/>
      <c r="AH24" s="1"/>
    </row>
    <row r="25" spans="1:34" s="3" customFormat="1" ht="6" customHeight="1">
      <c r="A25" s="37"/>
      <c r="B25" s="38"/>
      <c r="C25" s="38"/>
      <c r="D25" s="38"/>
      <c r="E25" s="38"/>
      <c r="F25" s="38"/>
      <c r="G25" s="38"/>
      <c r="H25" s="38"/>
      <c r="I25" s="38"/>
      <c r="J25" s="38"/>
      <c r="K25" s="38"/>
      <c r="L25" s="38"/>
      <c r="M25" s="38"/>
      <c r="N25" s="38"/>
      <c r="O25" s="38"/>
      <c r="P25" s="38"/>
      <c r="Q25" s="38"/>
      <c r="R25" s="38"/>
      <c r="S25" s="38"/>
      <c r="T25" s="38"/>
      <c r="U25" s="38"/>
      <c r="V25" s="38"/>
      <c r="W25" s="1"/>
      <c r="X25" s="1"/>
      <c r="Y25" s="1"/>
      <c r="AA25" s="1"/>
      <c r="AB25" s="1"/>
      <c r="AC25" s="1"/>
      <c r="AD25" s="1"/>
      <c r="AE25" s="1"/>
      <c r="AF25" s="1"/>
      <c r="AG25" s="1"/>
      <c r="AH25" s="1"/>
    </row>
    <row r="26" spans="1:34" s="3" customFormat="1" ht="17.100000000000001" customHeight="1">
      <c r="A26" s="226" t="s">
        <v>20</v>
      </c>
      <c r="B26" s="226"/>
      <c r="C26" s="226"/>
      <c r="D26" s="226"/>
      <c r="E26" s="226"/>
      <c r="F26" s="226"/>
      <c r="G26" s="226"/>
      <c r="H26" s="226"/>
      <c r="I26" s="226"/>
      <c r="J26" s="226"/>
      <c r="K26" s="226"/>
      <c r="L26" s="226"/>
      <c r="M26" s="226"/>
      <c r="N26" s="226"/>
      <c r="O26" s="226"/>
      <c r="P26" s="226"/>
      <c r="Q26" s="226"/>
      <c r="R26" s="226"/>
      <c r="S26" s="226"/>
      <c r="T26" s="226"/>
      <c r="U26" s="226"/>
      <c r="V26" s="226"/>
      <c r="W26" s="1"/>
      <c r="X26" s="1"/>
      <c r="Y26" s="1"/>
      <c r="AA26" s="1"/>
      <c r="AB26" s="1"/>
      <c r="AC26" s="1"/>
      <c r="AD26" s="1"/>
      <c r="AE26" s="1"/>
      <c r="AF26" s="1"/>
      <c r="AG26" s="1"/>
      <c r="AH26" s="1"/>
    </row>
    <row r="27" spans="1:34" s="3" customFormat="1">
      <c r="A27" s="195" t="s">
        <v>5</v>
      </c>
      <c r="B27" s="196"/>
      <c r="C27" s="196"/>
      <c r="D27" s="196"/>
      <c r="E27" s="196"/>
      <c r="F27" s="196"/>
      <c r="G27" s="196"/>
      <c r="H27" s="196"/>
      <c r="I27" s="196"/>
      <c r="J27" s="196"/>
      <c r="K27" s="196"/>
      <c r="L27" s="196"/>
      <c r="M27" s="196"/>
      <c r="N27" s="196"/>
      <c r="O27" s="196"/>
      <c r="P27" s="196"/>
      <c r="Q27" s="196"/>
      <c r="R27" s="196"/>
      <c r="S27" s="196"/>
      <c r="T27" s="196"/>
      <c r="U27" s="196"/>
      <c r="V27" s="238"/>
      <c r="W27" s="1"/>
      <c r="X27" s="1"/>
      <c r="Y27" s="1"/>
      <c r="AA27" s="1"/>
      <c r="AB27" s="1"/>
      <c r="AC27" s="1"/>
      <c r="AD27" s="1"/>
      <c r="AE27" s="1"/>
      <c r="AF27" s="1"/>
      <c r="AG27" s="1"/>
      <c r="AH27" s="1"/>
    </row>
    <row r="28" spans="1:34" s="3" customFormat="1" ht="35.1" customHeight="1">
      <c r="A28" s="205"/>
      <c r="B28" s="206"/>
      <c r="C28" s="206"/>
      <c r="D28" s="206"/>
      <c r="E28" s="206"/>
      <c r="F28" s="206"/>
      <c r="G28" s="206"/>
      <c r="H28" s="206"/>
      <c r="I28" s="206"/>
      <c r="J28" s="206"/>
      <c r="K28" s="206"/>
      <c r="L28" s="206"/>
      <c r="M28" s="206"/>
      <c r="N28" s="206"/>
      <c r="O28" s="206"/>
      <c r="P28" s="206"/>
      <c r="Q28" s="206"/>
      <c r="R28" s="206"/>
      <c r="S28" s="206"/>
      <c r="T28" s="206"/>
      <c r="U28" s="206"/>
      <c r="V28" s="206"/>
      <c r="W28" s="1"/>
      <c r="X28" s="1"/>
      <c r="Y28" s="1"/>
      <c r="AA28" s="1"/>
      <c r="AB28" s="1"/>
      <c r="AC28" s="1"/>
      <c r="AD28" s="1"/>
      <c r="AE28" s="1"/>
      <c r="AF28" s="1"/>
      <c r="AG28" s="1"/>
      <c r="AH28" s="1"/>
    </row>
    <row r="29" spans="1:34" s="3" customFormat="1" ht="5.25" customHeight="1">
      <c r="A29" s="54"/>
      <c r="B29" s="54"/>
      <c r="C29" s="54"/>
      <c r="D29" s="54"/>
      <c r="E29" s="54"/>
      <c r="F29" s="54"/>
      <c r="G29" s="54"/>
      <c r="H29" s="54"/>
      <c r="I29" s="54"/>
      <c r="J29" s="54"/>
      <c r="K29" s="54"/>
      <c r="L29" s="54"/>
      <c r="M29" s="54"/>
      <c r="N29" s="54"/>
      <c r="O29" s="54"/>
      <c r="P29" s="54"/>
      <c r="Q29" s="54"/>
      <c r="R29" s="54"/>
      <c r="S29" s="54"/>
      <c r="T29" s="54"/>
      <c r="U29" s="54"/>
      <c r="V29" s="54"/>
      <c r="W29" s="1"/>
      <c r="X29" s="1"/>
      <c r="Y29" s="1"/>
      <c r="AA29" s="1"/>
      <c r="AB29" s="1"/>
      <c r="AC29" s="1"/>
      <c r="AD29" s="1"/>
      <c r="AE29" s="1"/>
      <c r="AF29" s="1"/>
      <c r="AG29" s="1"/>
      <c r="AH29" s="1"/>
    </row>
    <row r="30" spans="1:34" s="3" customFormat="1" ht="30" customHeight="1">
      <c r="A30" s="213" t="s">
        <v>340</v>
      </c>
      <c r="B30" s="213"/>
      <c r="C30" s="213"/>
      <c r="D30" s="214"/>
      <c r="E30" s="215"/>
      <c r="F30" s="215"/>
      <c r="G30" s="215"/>
      <c r="H30" s="215"/>
      <c r="I30" s="215"/>
      <c r="J30" s="215"/>
      <c r="K30" s="215"/>
      <c r="L30" s="215"/>
      <c r="M30" s="215"/>
      <c r="N30" s="215"/>
      <c r="O30" s="215"/>
      <c r="P30" s="215"/>
      <c r="Q30" s="215"/>
      <c r="R30" s="215"/>
      <c r="S30" s="215"/>
      <c r="T30" s="215"/>
      <c r="U30" s="215"/>
      <c r="V30" s="215"/>
      <c r="W30" s="10"/>
      <c r="X30" s="1"/>
      <c r="Y30" s="1"/>
      <c r="AA30" s="1"/>
      <c r="AB30" s="1"/>
      <c r="AC30" s="1"/>
      <c r="AD30" s="1"/>
      <c r="AE30" s="1"/>
      <c r="AF30" s="1"/>
      <c r="AG30" s="1"/>
      <c r="AH30" s="1"/>
    </row>
    <row r="31" spans="1:34" s="3" customFormat="1" ht="5.0999999999999996" customHeight="1">
      <c r="A31" s="1"/>
      <c r="B31" s="1"/>
      <c r="C31" s="9"/>
      <c r="D31" s="9"/>
      <c r="E31" s="9"/>
      <c r="F31" s="9"/>
      <c r="G31" s="9"/>
      <c r="H31" s="9"/>
      <c r="I31" s="1"/>
      <c r="J31" s="1"/>
      <c r="K31" s="1"/>
      <c r="L31" s="1"/>
      <c r="M31" s="1"/>
      <c r="N31" s="1"/>
      <c r="O31" s="1"/>
      <c r="P31" s="1"/>
      <c r="Q31" s="1"/>
      <c r="R31" s="1"/>
      <c r="S31" s="1"/>
      <c r="T31" s="1"/>
      <c r="U31" s="1"/>
      <c r="V31" s="1"/>
      <c r="W31" s="1"/>
      <c r="X31" s="1"/>
      <c r="Y31" s="1"/>
      <c r="AA31" s="1"/>
      <c r="AB31" s="1"/>
      <c r="AC31" s="1"/>
      <c r="AD31" s="1"/>
      <c r="AE31" s="1"/>
      <c r="AF31" s="1"/>
      <c r="AG31" s="1"/>
      <c r="AH31" s="1"/>
    </row>
    <row r="32" spans="1:34" s="3" customFormat="1" ht="56.25" customHeight="1">
      <c r="A32" s="186" t="s">
        <v>23</v>
      </c>
      <c r="B32" s="188"/>
      <c r="C32" s="205"/>
      <c r="D32" s="206"/>
      <c r="E32" s="206"/>
      <c r="F32" s="206"/>
      <c r="G32" s="207"/>
      <c r="H32" s="186" t="s">
        <v>24</v>
      </c>
      <c r="I32" s="187"/>
      <c r="J32" s="188"/>
      <c r="K32" s="208"/>
      <c r="L32" s="209"/>
      <c r="M32" s="209"/>
      <c r="N32" s="209"/>
      <c r="O32" s="209"/>
      <c r="P32" s="210"/>
      <c r="Q32" s="186" t="s">
        <v>339</v>
      </c>
      <c r="R32" s="188"/>
      <c r="S32" s="208"/>
      <c r="T32" s="209"/>
      <c r="U32" s="209"/>
      <c r="V32" s="209"/>
      <c r="W32" s="1"/>
      <c r="X32" s="1"/>
      <c r="Y32" s="1"/>
      <c r="AA32" s="1"/>
      <c r="AB32" s="1"/>
      <c r="AC32" s="1"/>
      <c r="AD32" s="1"/>
      <c r="AE32" s="1"/>
      <c r="AF32" s="1"/>
      <c r="AG32" s="1"/>
      <c r="AH32" s="1"/>
    </row>
    <row r="33" spans="1:34" s="3" customFormat="1" ht="15.75" customHeight="1">
      <c r="A33" s="199" t="s">
        <v>25</v>
      </c>
      <c r="B33" s="211"/>
      <c r="C33" s="185" t="s">
        <v>22</v>
      </c>
      <c r="D33" s="185" t="s">
        <v>3</v>
      </c>
      <c r="E33" s="185" t="s">
        <v>4</v>
      </c>
      <c r="F33" s="186" t="s">
        <v>329</v>
      </c>
      <c r="G33" s="187"/>
      <c r="H33" s="187"/>
      <c r="I33" s="187"/>
      <c r="J33" s="187"/>
      <c r="K33" s="187"/>
      <c r="L33" s="187"/>
      <c r="M33" s="187"/>
      <c r="N33" s="187"/>
      <c r="O33" s="187"/>
      <c r="P33" s="187"/>
      <c r="Q33" s="187"/>
      <c r="R33" s="187"/>
      <c r="S33" s="188"/>
      <c r="T33" s="51"/>
      <c r="U33" s="197" t="s">
        <v>27</v>
      </c>
      <c r="V33" s="199" t="s">
        <v>332</v>
      </c>
      <c r="W33" s="1"/>
      <c r="X33" s="1"/>
      <c r="Y33" s="1"/>
      <c r="AA33" s="1"/>
      <c r="AB33" s="1"/>
      <c r="AC33" s="1"/>
      <c r="AD33" s="1"/>
      <c r="AE33" s="1"/>
      <c r="AF33" s="1"/>
      <c r="AG33" s="1"/>
      <c r="AH33" s="1"/>
    </row>
    <row r="34" spans="1:34" ht="34.5" customHeight="1">
      <c r="A34" s="200"/>
      <c r="B34" s="212"/>
      <c r="C34" s="185"/>
      <c r="D34" s="185"/>
      <c r="E34" s="185"/>
      <c r="F34" s="203" t="s">
        <v>300</v>
      </c>
      <c r="G34" s="204"/>
      <c r="H34" s="14" t="s">
        <v>28</v>
      </c>
      <c r="I34" s="14" t="s">
        <v>7</v>
      </c>
      <c r="J34" s="14" t="s">
        <v>8</v>
      </c>
      <c r="K34" s="14" t="s">
        <v>9</v>
      </c>
      <c r="L34" s="14" t="s">
        <v>10</v>
      </c>
      <c r="M34" s="14" t="s">
        <v>11</v>
      </c>
      <c r="N34" s="14" t="s">
        <v>12</v>
      </c>
      <c r="O34" s="14" t="s">
        <v>13</v>
      </c>
      <c r="P34" s="14" t="s">
        <v>14</v>
      </c>
      <c r="Q34" s="14" t="s">
        <v>15</v>
      </c>
      <c r="R34" s="14" t="s">
        <v>16</v>
      </c>
      <c r="S34" s="14" t="s">
        <v>17</v>
      </c>
      <c r="T34" s="14"/>
      <c r="U34" s="198"/>
      <c r="V34" s="200"/>
      <c r="W34" s="15"/>
    </row>
    <row r="35" spans="1:34" ht="25.5" customHeight="1">
      <c r="A35" s="173" t="s">
        <v>1</v>
      </c>
      <c r="B35" s="173"/>
      <c r="C35" s="41"/>
      <c r="D35" s="42"/>
      <c r="E35" s="42"/>
      <c r="F35" s="185" t="s">
        <v>309</v>
      </c>
      <c r="G35" s="185"/>
      <c r="H35" s="16"/>
      <c r="I35" s="16"/>
      <c r="J35" s="16"/>
      <c r="K35" s="16"/>
      <c r="L35" s="16"/>
      <c r="M35" s="16"/>
      <c r="N35" s="16"/>
      <c r="O35" s="16"/>
      <c r="P35" s="16"/>
      <c r="Q35" s="16"/>
      <c r="R35" s="16"/>
      <c r="S35" s="16"/>
      <c r="T35" s="17"/>
      <c r="U35" s="44">
        <f>SUM(H35:S35)</f>
        <v>0</v>
      </c>
      <c r="V35" s="192" t="str">
        <f>IF(K32="",C$334,IF(OR(U35=0,U36=0,T36=0),C$335,IF(K32="PORCENTAJE",FIXED(U35/U36*100,2) &amp; "%",IF(K32="PROMEDIO",U35/U36,IF(K32="VARIACIÓN PORCENTUAL",FIXED(((U35/U36)-1)*100,2) &amp; "%")))))</f>
        <v>Favor de indicar el tipo de fórmula</v>
      </c>
      <c r="AD35" s="10"/>
      <c r="AG35" s="10"/>
      <c r="AH35" s="10"/>
    </row>
    <row r="36" spans="1:34" ht="25.5" customHeight="1">
      <c r="A36" s="173" t="s">
        <v>2</v>
      </c>
      <c r="B36" s="173"/>
      <c r="C36" s="41"/>
      <c r="D36" s="42"/>
      <c r="E36" s="42"/>
      <c r="F36" s="185" t="s">
        <v>310</v>
      </c>
      <c r="G36" s="185"/>
      <c r="H36" s="16"/>
      <c r="I36" s="16"/>
      <c r="J36" s="16"/>
      <c r="K36" s="16"/>
      <c r="L36" s="16"/>
      <c r="M36" s="16"/>
      <c r="N36" s="16"/>
      <c r="O36" s="16"/>
      <c r="P36" s="16"/>
      <c r="Q36" s="16"/>
      <c r="R36" s="16"/>
      <c r="S36" s="16"/>
      <c r="T36" s="16">
        <f>SUM(H36:S36)</f>
        <v>0</v>
      </c>
      <c r="U36" s="45"/>
      <c r="V36" s="193"/>
      <c r="W36" s="10"/>
      <c r="X36" s="10"/>
      <c r="Y36" s="10"/>
      <c r="AD36" s="10"/>
      <c r="AG36" s="10"/>
      <c r="AH36" s="10"/>
    </row>
    <row r="37" spans="1:34" ht="5.0999999999999996" customHeight="1">
      <c r="C37" s="9"/>
      <c r="D37" s="9"/>
      <c r="E37" s="9"/>
      <c r="F37" s="9"/>
      <c r="G37" s="9"/>
      <c r="H37" s="9"/>
    </row>
    <row r="38" spans="1:34" s="3" customFormat="1" ht="15.75" customHeight="1">
      <c r="A38" s="199" t="s">
        <v>25</v>
      </c>
      <c r="B38" s="211"/>
      <c r="C38" s="185" t="s">
        <v>22</v>
      </c>
      <c r="D38" s="185" t="s">
        <v>3</v>
      </c>
      <c r="E38" s="185" t="s">
        <v>4</v>
      </c>
      <c r="F38" s="186" t="s">
        <v>328</v>
      </c>
      <c r="G38" s="187"/>
      <c r="H38" s="187"/>
      <c r="I38" s="187"/>
      <c r="J38" s="187"/>
      <c r="K38" s="187"/>
      <c r="L38" s="187"/>
      <c r="M38" s="187"/>
      <c r="N38" s="187"/>
      <c r="O38" s="187"/>
      <c r="P38" s="187"/>
      <c r="Q38" s="187"/>
      <c r="R38" s="187"/>
      <c r="S38" s="188"/>
      <c r="T38" s="52"/>
      <c r="U38" s="197" t="s">
        <v>27</v>
      </c>
      <c r="V38" s="199" t="s">
        <v>333</v>
      </c>
      <c r="W38" s="1"/>
      <c r="X38" s="1"/>
      <c r="Y38" s="1"/>
      <c r="AA38" s="1"/>
      <c r="AB38" s="1"/>
      <c r="AC38" s="1"/>
      <c r="AD38" s="1"/>
      <c r="AE38" s="1"/>
      <c r="AF38" s="1"/>
      <c r="AG38" s="1"/>
      <c r="AH38" s="1"/>
    </row>
    <row r="39" spans="1:34" ht="34.5" customHeight="1">
      <c r="A39" s="200"/>
      <c r="B39" s="212"/>
      <c r="C39" s="185"/>
      <c r="D39" s="185"/>
      <c r="E39" s="185"/>
      <c r="F39" s="201" t="s">
        <v>298</v>
      </c>
      <c r="G39" s="202"/>
      <c r="H39" s="13" t="s">
        <v>28</v>
      </c>
      <c r="I39" s="13" t="s">
        <v>7</v>
      </c>
      <c r="J39" s="13" t="s">
        <v>8</v>
      </c>
      <c r="K39" s="13" t="s">
        <v>9</v>
      </c>
      <c r="L39" s="13" t="s">
        <v>10</v>
      </c>
      <c r="M39" s="13" t="s">
        <v>11</v>
      </c>
      <c r="N39" s="13" t="s">
        <v>12</v>
      </c>
      <c r="O39" s="13" t="s">
        <v>13</v>
      </c>
      <c r="P39" s="13" t="s">
        <v>14</v>
      </c>
      <c r="Q39" s="13" t="s">
        <v>15</v>
      </c>
      <c r="R39" s="13" t="s">
        <v>16</v>
      </c>
      <c r="S39" s="13" t="s">
        <v>17</v>
      </c>
      <c r="T39" s="14"/>
      <c r="U39" s="198"/>
      <c r="V39" s="200"/>
      <c r="W39" s="15"/>
    </row>
    <row r="40" spans="1:34" ht="29.25" customHeight="1">
      <c r="A40" s="173" t="s">
        <v>1</v>
      </c>
      <c r="B40" s="173"/>
      <c r="C40" s="39"/>
      <c r="D40" s="40"/>
      <c r="E40" s="40"/>
      <c r="F40" s="190" t="s">
        <v>311</v>
      </c>
      <c r="G40" s="191"/>
      <c r="H40" s="18"/>
      <c r="I40" s="19"/>
      <c r="J40" s="19"/>
      <c r="K40" s="19"/>
      <c r="L40" s="19"/>
      <c r="M40" s="19"/>
      <c r="N40" s="19"/>
      <c r="O40" s="19"/>
      <c r="P40" s="19"/>
      <c r="Q40" s="19"/>
      <c r="R40" s="19"/>
      <c r="S40" s="19"/>
      <c r="T40" s="20"/>
      <c r="U40" s="46">
        <f>SUM(H40:S40)</f>
        <v>0</v>
      </c>
      <c r="V40" s="192" t="str">
        <f>IF(K32="",C$334,IF(OR(U40=0,U41=0,T41=0),C$335,IF(K32="PORCENTAJE",FIXED(U40/U41*100,2) &amp; "%",IF(K32="PROMEDIO",U40/U41,IF(K32="VARIACIÓN PORCENTUAL",FIXED(((U40/U41)-1)*100,2) &amp; "%")))))</f>
        <v>Favor de indicar el tipo de fórmula</v>
      </c>
      <c r="AD40" s="10"/>
      <c r="AG40" s="10"/>
      <c r="AH40" s="10"/>
    </row>
    <row r="41" spans="1:34" ht="39" customHeight="1">
      <c r="A41" s="173" t="s">
        <v>2</v>
      </c>
      <c r="B41" s="173"/>
      <c r="C41" s="41"/>
      <c r="D41" s="42"/>
      <c r="E41" s="42"/>
      <c r="F41" s="194" t="s">
        <v>312</v>
      </c>
      <c r="G41" s="194"/>
      <c r="H41" s="18"/>
      <c r="I41" s="19"/>
      <c r="J41" s="19"/>
      <c r="K41" s="19"/>
      <c r="L41" s="19"/>
      <c r="M41" s="19"/>
      <c r="N41" s="19"/>
      <c r="O41" s="19"/>
      <c r="P41" s="19"/>
      <c r="Q41" s="19"/>
      <c r="R41" s="19"/>
      <c r="S41" s="19"/>
      <c r="T41" s="16">
        <f>SUM(H41:S41)</f>
        <v>0</v>
      </c>
      <c r="U41" s="47"/>
      <c r="V41" s="193"/>
      <c r="W41" s="10"/>
      <c r="X41" s="10"/>
      <c r="Y41" s="10"/>
      <c r="AD41" s="10"/>
      <c r="AE41" s="10"/>
      <c r="AF41" s="10"/>
      <c r="AG41" s="10"/>
      <c r="AH41" s="10"/>
    </row>
    <row r="42" spans="1:34" ht="9.75" customHeight="1">
      <c r="C42" s="9"/>
      <c r="D42" s="9"/>
      <c r="E42" s="9"/>
      <c r="F42" s="9"/>
      <c r="G42" s="9"/>
      <c r="H42" s="9"/>
    </row>
    <row r="43" spans="1:34" s="3" customFormat="1" ht="15" customHeight="1">
      <c r="A43" s="195" t="s">
        <v>6</v>
      </c>
      <c r="B43" s="196"/>
      <c r="C43" s="196"/>
      <c r="D43" s="196"/>
      <c r="E43" s="196"/>
      <c r="F43" s="196"/>
      <c r="G43" s="196"/>
      <c r="H43" s="196"/>
      <c r="I43" s="196"/>
      <c r="J43" s="196"/>
      <c r="K43" s="196"/>
      <c r="L43" s="196"/>
      <c r="M43" s="196"/>
      <c r="N43" s="196"/>
      <c r="O43" s="196"/>
      <c r="P43" s="196"/>
      <c r="Q43" s="196"/>
      <c r="R43" s="196"/>
      <c r="S43" s="196"/>
      <c r="T43" s="196"/>
      <c r="U43" s="196"/>
      <c r="V43" s="238"/>
      <c r="W43" s="1"/>
      <c r="X43" s="1"/>
      <c r="Y43" s="1"/>
      <c r="AA43" s="1"/>
      <c r="AB43" s="1"/>
      <c r="AC43" s="1"/>
      <c r="AD43" s="1"/>
      <c r="AE43" s="1"/>
      <c r="AF43" s="1"/>
      <c r="AG43" s="1"/>
      <c r="AH43" s="1"/>
    </row>
    <row r="44" spans="1:34" s="3" customFormat="1" ht="35.1" customHeight="1">
      <c r="A44" s="205"/>
      <c r="B44" s="206"/>
      <c r="C44" s="206"/>
      <c r="D44" s="206"/>
      <c r="E44" s="206"/>
      <c r="F44" s="206"/>
      <c r="G44" s="206"/>
      <c r="H44" s="206"/>
      <c r="I44" s="206"/>
      <c r="J44" s="206"/>
      <c r="K44" s="206"/>
      <c r="L44" s="206"/>
      <c r="M44" s="206"/>
      <c r="N44" s="206"/>
      <c r="O44" s="206"/>
      <c r="P44" s="206"/>
      <c r="Q44" s="206"/>
      <c r="R44" s="206"/>
      <c r="S44" s="206"/>
      <c r="T44" s="206"/>
      <c r="U44" s="206"/>
      <c r="V44" s="206"/>
      <c r="W44" s="1"/>
      <c r="X44" s="1"/>
      <c r="Y44" s="1"/>
      <c r="AA44" s="1"/>
      <c r="AB44" s="1"/>
      <c r="AC44" s="1"/>
      <c r="AD44" s="1"/>
      <c r="AE44" s="1"/>
      <c r="AF44" s="1"/>
      <c r="AG44" s="1"/>
      <c r="AH44" s="1"/>
    </row>
    <row r="45" spans="1:34" s="3" customFormat="1" ht="6" customHeight="1">
      <c r="A45" s="36"/>
      <c r="B45" s="36"/>
      <c r="C45" s="36"/>
      <c r="D45" s="36"/>
      <c r="E45" s="36"/>
      <c r="F45" s="36"/>
      <c r="G45" s="36"/>
      <c r="H45" s="36"/>
      <c r="I45" s="36"/>
      <c r="J45" s="36"/>
      <c r="K45" s="36"/>
      <c r="L45" s="36"/>
      <c r="M45" s="36"/>
      <c r="N45" s="36"/>
      <c r="O45" s="36"/>
      <c r="P45" s="36"/>
      <c r="Q45" s="36"/>
      <c r="R45" s="36"/>
      <c r="S45" s="36"/>
      <c r="T45" s="36"/>
      <c r="U45" s="36"/>
      <c r="V45" s="36"/>
      <c r="W45" s="1"/>
      <c r="X45" s="1"/>
      <c r="Y45" s="1"/>
      <c r="AA45" s="1"/>
      <c r="AB45" s="1"/>
      <c r="AC45" s="1"/>
      <c r="AD45" s="1"/>
      <c r="AE45" s="1"/>
      <c r="AF45" s="1"/>
      <c r="AG45" s="1"/>
      <c r="AH45" s="1"/>
    </row>
    <row r="46" spans="1:34" s="3" customFormat="1" ht="30" customHeight="1">
      <c r="A46" s="213" t="s">
        <v>341</v>
      </c>
      <c r="B46" s="213"/>
      <c r="C46" s="213"/>
      <c r="D46" s="214"/>
      <c r="E46" s="215"/>
      <c r="F46" s="215"/>
      <c r="G46" s="215"/>
      <c r="H46" s="215"/>
      <c r="I46" s="215"/>
      <c r="J46" s="215"/>
      <c r="K46" s="215"/>
      <c r="L46" s="215"/>
      <c r="M46" s="215"/>
      <c r="N46" s="215"/>
      <c r="O46" s="215"/>
      <c r="P46" s="215"/>
      <c r="Q46" s="215"/>
      <c r="R46" s="215"/>
      <c r="S46" s="215"/>
      <c r="T46" s="215"/>
      <c r="U46" s="215"/>
      <c r="V46" s="215"/>
      <c r="W46" s="10"/>
      <c r="X46" s="1"/>
      <c r="Y46" s="1"/>
      <c r="AA46" s="1"/>
      <c r="AB46" s="1"/>
      <c r="AC46" s="1"/>
      <c r="AD46" s="1"/>
      <c r="AE46" s="1"/>
      <c r="AF46" s="1"/>
      <c r="AG46" s="1"/>
      <c r="AH46" s="1"/>
    </row>
    <row r="47" spans="1:34" s="3" customFormat="1" ht="5.0999999999999996" customHeight="1">
      <c r="A47" s="1"/>
      <c r="B47" s="1"/>
      <c r="C47" s="9"/>
      <c r="D47" s="9"/>
      <c r="E47" s="9"/>
      <c r="F47" s="9"/>
      <c r="G47" s="9"/>
      <c r="H47" s="9"/>
      <c r="I47" s="1"/>
      <c r="J47" s="1"/>
      <c r="K47" s="1"/>
      <c r="L47" s="1"/>
      <c r="M47" s="1"/>
      <c r="N47" s="1"/>
      <c r="O47" s="1"/>
      <c r="P47" s="1"/>
      <c r="Q47" s="1"/>
      <c r="R47" s="1"/>
      <c r="S47" s="1"/>
      <c r="T47" s="1"/>
      <c r="U47" s="1"/>
      <c r="V47" s="1"/>
      <c r="W47" s="1"/>
      <c r="X47" s="1"/>
      <c r="Y47" s="1"/>
      <c r="AA47" s="1"/>
      <c r="AB47" s="1"/>
      <c r="AC47" s="1"/>
      <c r="AD47" s="1"/>
      <c r="AE47" s="1"/>
      <c r="AF47" s="1"/>
      <c r="AG47" s="1"/>
      <c r="AH47" s="1"/>
    </row>
    <row r="48" spans="1:34" s="3" customFormat="1" ht="56.25" customHeight="1">
      <c r="A48" s="186" t="s">
        <v>23</v>
      </c>
      <c r="B48" s="188"/>
      <c r="C48" s="205"/>
      <c r="D48" s="206"/>
      <c r="E48" s="206"/>
      <c r="F48" s="206"/>
      <c r="G48" s="207"/>
      <c r="H48" s="186" t="s">
        <v>24</v>
      </c>
      <c r="I48" s="187"/>
      <c r="J48" s="188"/>
      <c r="K48" s="208"/>
      <c r="L48" s="209"/>
      <c r="M48" s="209"/>
      <c r="N48" s="209"/>
      <c r="O48" s="209"/>
      <c r="P48" s="210"/>
      <c r="Q48" s="186" t="s">
        <v>339</v>
      </c>
      <c r="R48" s="188"/>
      <c r="S48" s="208"/>
      <c r="T48" s="209"/>
      <c r="U48" s="209"/>
      <c r="V48" s="209"/>
      <c r="W48" s="1"/>
      <c r="X48" s="1"/>
      <c r="Y48" s="1"/>
      <c r="AA48" s="1"/>
      <c r="AB48" s="1"/>
      <c r="AC48" s="1"/>
      <c r="AD48" s="1"/>
      <c r="AE48" s="1"/>
      <c r="AF48" s="1"/>
      <c r="AG48" s="1"/>
      <c r="AH48" s="1"/>
    </row>
    <row r="49" spans="1:34" s="3" customFormat="1" ht="15.75" customHeight="1">
      <c r="A49" s="199" t="s">
        <v>25</v>
      </c>
      <c r="B49" s="211"/>
      <c r="C49" s="185" t="s">
        <v>22</v>
      </c>
      <c r="D49" s="185" t="s">
        <v>3</v>
      </c>
      <c r="E49" s="185" t="s">
        <v>4</v>
      </c>
      <c r="F49" s="186" t="s">
        <v>329</v>
      </c>
      <c r="G49" s="187"/>
      <c r="H49" s="187"/>
      <c r="I49" s="187"/>
      <c r="J49" s="187"/>
      <c r="K49" s="187"/>
      <c r="L49" s="187"/>
      <c r="M49" s="187"/>
      <c r="N49" s="187"/>
      <c r="O49" s="187"/>
      <c r="P49" s="187"/>
      <c r="Q49" s="187"/>
      <c r="R49" s="187"/>
      <c r="S49" s="188"/>
      <c r="T49" s="51"/>
      <c r="U49" s="197" t="s">
        <v>27</v>
      </c>
      <c r="V49" s="199" t="s">
        <v>332</v>
      </c>
      <c r="W49" s="1"/>
      <c r="X49" s="1"/>
      <c r="Y49" s="1"/>
      <c r="AA49" s="1"/>
      <c r="AB49" s="1"/>
      <c r="AC49" s="1"/>
      <c r="AD49" s="1"/>
      <c r="AE49" s="1"/>
      <c r="AF49" s="1"/>
      <c r="AG49" s="1"/>
      <c r="AH49" s="1"/>
    </row>
    <row r="50" spans="1:34" ht="34.5" customHeight="1">
      <c r="A50" s="200"/>
      <c r="B50" s="212"/>
      <c r="C50" s="185"/>
      <c r="D50" s="185"/>
      <c r="E50" s="185"/>
      <c r="F50" s="203" t="s">
        <v>300</v>
      </c>
      <c r="G50" s="204"/>
      <c r="H50" s="14" t="s">
        <v>28</v>
      </c>
      <c r="I50" s="14" t="s">
        <v>7</v>
      </c>
      <c r="J50" s="14" t="s">
        <v>8</v>
      </c>
      <c r="K50" s="14" t="s">
        <v>9</v>
      </c>
      <c r="L50" s="14" t="s">
        <v>10</v>
      </c>
      <c r="M50" s="14" t="s">
        <v>11</v>
      </c>
      <c r="N50" s="14" t="s">
        <v>12</v>
      </c>
      <c r="O50" s="14" t="s">
        <v>13</v>
      </c>
      <c r="P50" s="14" t="s">
        <v>14</v>
      </c>
      <c r="Q50" s="14" t="s">
        <v>15</v>
      </c>
      <c r="R50" s="14" t="s">
        <v>16</v>
      </c>
      <c r="S50" s="14" t="s">
        <v>17</v>
      </c>
      <c r="T50" s="14"/>
      <c r="U50" s="198"/>
      <c r="V50" s="200"/>
      <c r="W50" s="15"/>
    </row>
    <row r="51" spans="1:34" ht="25.5" customHeight="1">
      <c r="A51" s="173" t="s">
        <v>1</v>
      </c>
      <c r="B51" s="173"/>
      <c r="C51" s="41"/>
      <c r="D51" s="42"/>
      <c r="E51" s="42"/>
      <c r="F51" s="185" t="s">
        <v>309</v>
      </c>
      <c r="G51" s="185"/>
      <c r="H51" s="16"/>
      <c r="I51" s="16"/>
      <c r="J51" s="16"/>
      <c r="K51" s="16"/>
      <c r="L51" s="16"/>
      <c r="M51" s="16"/>
      <c r="N51" s="16"/>
      <c r="O51" s="16"/>
      <c r="P51" s="16"/>
      <c r="Q51" s="16"/>
      <c r="R51" s="16"/>
      <c r="S51" s="16"/>
      <c r="T51" s="17"/>
      <c r="U51" s="44">
        <f>SUM(H51:S51)</f>
        <v>0</v>
      </c>
      <c r="V51" s="192" t="str">
        <f>IF(K48="",C$334,IF(OR(U51=0,U52=0,T52=0),C$335,IF(K48="PORCENTAJE",FIXED(U51/U52*100,2) &amp; "%",IF(K48="PROMEDIO",U51/U52,IF(K48="VARIACIÓN PORCENTUAL",FIXED(((U51/U52)-1)*100,2) &amp; "%")))))</f>
        <v>Favor de indicar el tipo de fórmula</v>
      </c>
      <c r="AD51" s="10"/>
      <c r="AG51" s="10"/>
      <c r="AH51" s="10"/>
    </row>
    <row r="52" spans="1:34" ht="25.5" customHeight="1">
      <c r="A52" s="173" t="s">
        <v>2</v>
      </c>
      <c r="B52" s="173"/>
      <c r="C52" s="41"/>
      <c r="D52" s="42"/>
      <c r="E52" s="42"/>
      <c r="F52" s="185" t="s">
        <v>310</v>
      </c>
      <c r="G52" s="185"/>
      <c r="H52" s="16"/>
      <c r="I52" s="16"/>
      <c r="J52" s="16"/>
      <c r="K52" s="16"/>
      <c r="L52" s="16"/>
      <c r="M52" s="16"/>
      <c r="N52" s="16"/>
      <c r="O52" s="16"/>
      <c r="P52" s="16"/>
      <c r="Q52" s="16"/>
      <c r="R52" s="16"/>
      <c r="S52" s="16"/>
      <c r="T52" s="16">
        <f>SUM(H52:S52)</f>
        <v>0</v>
      </c>
      <c r="U52" s="45"/>
      <c r="V52" s="193"/>
      <c r="W52" s="10"/>
      <c r="X52" s="10"/>
      <c r="Y52" s="10"/>
      <c r="AD52" s="10"/>
      <c r="AG52" s="10"/>
      <c r="AH52" s="10"/>
    </row>
    <row r="53" spans="1:34" ht="5.0999999999999996" customHeight="1">
      <c r="C53" s="9"/>
      <c r="D53" s="9"/>
      <c r="E53" s="9"/>
      <c r="F53" s="9"/>
      <c r="G53" s="9"/>
      <c r="H53" s="9"/>
    </row>
    <row r="54" spans="1:34" s="3" customFormat="1" ht="15.75" customHeight="1">
      <c r="A54" s="199" t="s">
        <v>25</v>
      </c>
      <c r="B54" s="211"/>
      <c r="C54" s="185" t="s">
        <v>22</v>
      </c>
      <c r="D54" s="185" t="s">
        <v>3</v>
      </c>
      <c r="E54" s="185" t="s">
        <v>4</v>
      </c>
      <c r="F54" s="186" t="s">
        <v>328</v>
      </c>
      <c r="G54" s="187"/>
      <c r="H54" s="187"/>
      <c r="I54" s="187"/>
      <c r="J54" s="187"/>
      <c r="K54" s="187"/>
      <c r="L54" s="187"/>
      <c r="M54" s="187"/>
      <c r="N54" s="187"/>
      <c r="O54" s="187"/>
      <c r="P54" s="187"/>
      <c r="Q54" s="187"/>
      <c r="R54" s="187"/>
      <c r="S54" s="188"/>
      <c r="T54" s="52"/>
      <c r="U54" s="197" t="s">
        <v>27</v>
      </c>
      <c r="V54" s="199" t="s">
        <v>333</v>
      </c>
      <c r="W54" s="1"/>
      <c r="X54" s="1"/>
      <c r="Y54" s="1"/>
      <c r="AA54" s="1"/>
      <c r="AB54" s="1"/>
      <c r="AC54" s="1"/>
      <c r="AD54" s="1"/>
      <c r="AE54" s="1"/>
      <c r="AF54" s="1"/>
      <c r="AG54" s="1"/>
      <c r="AH54" s="1"/>
    </row>
    <row r="55" spans="1:34" ht="34.5" customHeight="1">
      <c r="A55" s="200"/>
      <c r="B55" s="212"/>
      <c r="C55" s="185"/>
      <c r="D55" s="185"/>
      <c r="E55" s="185"/>
      <c r="F55" s="201" t="s">
        <v>298</v>
      </c>
      <c r="G55" s="202"/>
      <c r="H55" s="13" t="s">
        <v>28</v>
      </c>
      <c r="I55" s="13" t="s">
        <v>7</v>
      </c>
      <c r="J55" s="13" t="s">
        <v>8</v>
      </c>
      <c r="K55" s="13" t="s">
        <v>9</v>
      </c>
      <c r="L55" s="13" t="s">
        <v>10</v>
      </c>
      <c r="M55" s="13" t="s">
        <v>11</v>
      </c>
      <c r="N55" s="13" t="s">
        <v>12</v>
      </c>
      <c r="O55" s="13" t="s">
        <v>13</v>
      </c>
      <c r="P55" s="13" t="s">
        <v>14</v>
      </c>
      <c r="Q55" s="13" t="s">
        <v>15</v>
      </c>
      <c r="R55" s="13" t="s">
        <v>16</v>
      </c>
      <c r="S55" s="13" t="s">
        <v>17</v>
      </c>
      <c r="T55" s="14"/>
      <c r="U55" s="198"/>
      <c r="V55" s="200"/>
      <c r="W55" s="15"/>
    </row>
    <row r="56" spans="1:34" ht="29.25" customHeight="1">
      <c r="A56" s="173" t="s">
        <v>1</v>
      </c>
      <c r="B56" s="173"/>
      <c r="C56" s="39"/>
      <c r="D56" s="40"/>
      <c r="E56" s="40"/>
      <c r="F56" s="190" t="s">
        <v>311</v>
      </c>
      <c r="G56" s="191"/>
      <c r="H56" s="18"/>
      <c r="I56" s="19"/>
      <c r="J56" s="19"/>
      <c r="K56" s="19"/>
      <c r="L56" s="19"/>
      <c r="M56" s="19"/>
      <c r="N56" s="19"/>
      <c r="O56" s="19"/>
      <c r="P56" s="19"/>
      <c r="Q56" s="19"/>
      <c r="R56" s="19"/>
      <c r="S56" s="19"/>
      <c r="T56" s="20"/>
      <c r="U56" s="46">
        <f>SUM(H56:S56)</f>
        <v>0</v>
      </c>
      <c r="V56" s="192" t="str">
        <f>IF(K48="",C$334,IF(OR(U56=0,U57=0,T57=0),C$335,IF(K48="PORCENTAJE",FIXED(U56/U57*100,2) &amp; "%",IF(K48="PROMEDIO",U56/U57,IF(K48="VARIACIÓN PORCENTUAL",FIXED(((U56/U57)-1)*100,2) &amp; "%")))))</f>
        <v>Favor de indicar el tipo de fórmula</v>
      </c>
      <c r="AD56" s="10"/>
      <c r="AG56" s="10"/>
      <c r="AH56" s="10"/>
    </row>
    <row r="57" spans="1:34" ht="39" customHeight="1">
      <c r="A57" s="173" t="s">
        <v>2</v>
      </c>
      <c r="B57" s="173"/>
      <c r="C57" s="41"/>
      <c r="D57" s="42"/>
      <c r="E57" s="42"/>
      <c r="F57" s="194" t="s">
        <v>312</v>
      </c>
      <c r="G57" s="194"/>
      <c r="H57" s="18"/>
      <c r="I57" s="19"/>
      <c r="J57" s="19"/>
      <c r="K57" s="19"/>
      <c r="L57" s="19"/>
      <c r="M57" s="19"/>
      <c r="N57" s="19"/>
      <c r="O57" s="19"/>
      <c r="P57" s="19"/>
      <c r="Q57" s="19"/>
      <c r="R57" s="19"/>
      <c r="S57" s="19"/>
      <c r="T57" s="16">
        <f>SUM(H57:S57)</f>
        <v>0</v>
      </c>
      <c r="U57" s="47"/>
      <c r="V57" s="193"/>
      <c r="W57" s="10"/>
      <c r="X57" s="10"/>
      <c r="Y57" s="10"/>
      <c r="AD57" s="10"/>
      <c r="AE57" s="10"/>
      <c r="AF57" s="10"/>
      <c r="AG57" s="10"/>
      <c r="AH57" s="10"/>
    </row>
    <row r="58" spans="1:34" s="3" customFormat="1" ht="13.5" customHeight="1">
      <c r="A58" s="1"/>
      <c r="B58" s="1"/>
      <c r="C58" s="9"/>
      <c r="D58" s="9"/>
      <c r="E58" s="9"/>
      <c r="F58" s="9"/>
      <c r="G58" s="9"/>
      <c r="H58" s="9"/>
      <c r="I58" s="1"/>
      <c r="J58" s="1"/>
      <c r="K58" s="1"/>
      <c r="L58" s="1"/>
      <c r="M58" s="1"/>
      <c r="N58" s="1"/>
      <c r="O58" s="1"/>
      <c r="P58" s="1"/>
      <c r="Q58" s="1"/>
      <c r="R58" s="1"/>
      <c r="S58" s="1"/>
      <c r="T58" s="1"/>
      <c r="U58" s="1"/>
      <c r="V58" s="1"/>
      <c r="W58" s="1"/>
      <c r="X58" s="1"/>
      <c r="Y58" s="1"/>
      <c r="AA58" s="1"/>
      <c r="AB58" s="1"/>
      <c r="AC58" s="1"/>
      <c r="AD58" s="1"/>
      <c r="AE58" s="1"/>
      <c r="AF58" s="1"/>
      <c r="AG58" s="1"/>
      <c r="AH58" s="1"/>
    </row>
    <row r="59" spans="1:34" s="3" customFormat="1" ht="30" customHeight="1">
      <c r="A59" s="213" t="s">
        <v>21</v>
      </c>
      <c r="B59" s="213"/>
      <c r="C59" s="213"/>
      <c r="D59" s="214"/>
      <c r="E59" s="215"/>
      <c r="F59" s="215"/>
      <c r="G59" s="215"/>
      <c r="H59" s="215"/>
      <c r="I59" s="215"/>
      <c r="J59" s="215"/>
      <c r="K59" s="215"/>
      <c r="L59" s="215"/>
      <c r="M59" s="215"/>
      <c r="N59" s="215"/>
      <c r="O59" s="215"/>
      <c r="P59" s="215"/>
      <c r="Q59" s="215"/>
      <c r="R59" s="215"/>
      <c r="S59" s="215"/>
      <c r="T59" s="215"/>
      <c r="U59" s="215"/>
      <c r="V59" s="215"/>
      <c r="W59" s="10"/>
      <c r="X59" s="1"/>
      <c r="Y59" s="1"/>
      <c r="AA59" s="1"/>
      <c r="AB59" s="1"/>
      <c r="AC59" s="1"/>
      <c r="AD59" s="1"/>
      <c r="AE59" s="1"/>
      <c r="AF59" s="1"/>
      <c r="AG59" s="1"/>
      <c r="AH59" s="1"/>
    </row>
    <row r="60" spans="1:34" s="3" customFormat="1" ht="6" customHeight="1">
      <c r="A60" s="11"/>
      <c r="B60" s="11"/>
      <c r="C60" s="11"/>
      <c r="D60" s="12"/>
      <c r="E60" s="12"/>
      <c r="F60" s="12"/>
      <c r="G60" s="12"/>
      <c r="H60" s="12"/>
      <c r="I60" s="12"/>
      <c r="J60" s="12"/>
      <c r="K60" s="12"/>
      <c r="L60" s="12"/>
      <c r="M60" s="12"/>
      <c r="N60" s="12"/>
      <c r="O60" s="12"/>
      <c r="P60" s="12"/>
      <c r="Q60" s="12"/>
      <c r="R60" s="12"/>
      <c r="S60" s="12"/>
      <c r="T60" s="12"/>
      <c r="U60" s="12"/>
      <c r="V60" s="12"/>
      <c r="W60" s="10"/>
      <c r="X60" s="1"/>
      <c r="Y60" s="1"/>
      <c r="AA60" s="1"/>
      <c r="AB60" s="1"/>
      <c r="AC60" s="1"/>
      <c r="AD60" s="1"/>
      <c r="AE60" s="1"/>
      <c r="AF60" s="1"/>
      <c r="AG60" s="1"/>
      <c r="AH60" s="1"/>
    </row>
    <row r="61" spans="1:34" s="3" customFormat="1" ht="30" customHeight="1">
      <c r="A61" s="213" t="s">
        <v>342</v>
      </c>
      <c r="B61" s="213"/>
      <c r="C61" s="213"/>
      <c r="D61" s="214"/>
      <c r="E61" s="215"/>
      <c r="F61" s="215"/>
      <c r="G61" s="215"/>
      <c r="H61" s="215"/>
      <c r="I61" s="215"/>
      <c r="J61" s="215"/>
      <c r="K61" s="215"/>
      <c r="L61" s="215"/>
      <c r="M61" s="215"/>
      <c r="N61" s="215"/>
      <c r="O61" s="215"/>
      <c r="P61" s="215"/>
      <c r="Q61" s="215"/>
      <c r="R61" s="215"/>
      <c r="S61" s="215"/>
      <c r="T61" s="215"/>
      <c r="U61" s="215"/>
      <c r="V61" s="215"/>
      <c r="W61" s="10"/>
      <c r="X61" s="1"/>
      <c r="Y61" s="1"/>
      <c r="AA61" s="1"/>
      <c r="AB61" s="1"/>
      <c r="AC61" s="1"/>
      <c r="AD61" s="1"/>
      <c r="AE61" s="1"/>
      <c r="AF61" s="1"/>
      <c r="AG61" s="1"/>
      <c r="AH61" s="1"/>
    </row>
    <row r="62" spans="1:34" s="3" customFormat="1" ht="5.0999999999999996" customHeight="1">
      <c r="A62" s="1"/>
      <c r="B62" s="1"/>
      <c r="C62" s="9"/>
      <c r="D62" s="9"/>
      <c r="E62" s="9"/>
      <c r="F62" s="9"/>
      <c r="G62" s="9"/>
      <c r="H62" s="9"/>
      <c r="I62" s="1"/>
      <c r="J62" s="1"/>
      <c r="K62" s="1"/>
      <c r="L62" s="1"/>
      <c r="M62" s="1"/>
      <c r="N62" s="1"/>
      <c r="O62" s="1"/>
      <c r="P62" s="1"/>
      <c r="Q62" s="1"/>
      <c r="R62" s="1"/>
      <c r="S62" s="1"/>
      <c r="T62" s="1"/>
      <c r="U62" s="1"/>
      <c r="V62" s="1"/>
      <c r="W62" s="1"/>
      <c r="X62" s="1"/>
      <c r="Y62" s="1"/>
      <c r="AA62" s="1"/>
      <c r="AB62" s="1"/>
      <c r="AC62" s="1"/>
      <c r="AD62" s="1"/>
      <c r="AE62" s="1"/>
      <c r="AF62" s="1"/>
      <c r="AG62" s="1"/>
      <c r="AH62" s="1"/>
    </row>
    <row r="63" spans="1:34" s="3" customFormat="1" ht="56.25" customHeight="1">
      <c r="A63" s="186" t="s">
        <v>23</v>
      </c>
      <c r="B63" s="188"/>
      <c r="C63" s="205"/>
      <c r="D63" s="206"/>
      <c r="E63" s="206"/>
      <c r="F63" s="206"/>
      <c r="G63" s="207"/>
      <c r="H63" s="186" t="s">
        <v>24</v>
      </c>
      <c r="I63" s="187"/>
      <c r="J63" s="188"/>
      <c r="K63" s="208"/>
      <c r="L63" s="209"/>
      <c r="M63" s="209"/>
      <c r="N63" s="209"/>
      <c r="O63" s="209"/>
      <c r="P63" s="210"/>
      <c r="Q63" s="186" t="s">
        <v>339</v>
      </c>
      <c r="R63" s="188"/>
      <c r="S63" s="208"/>
      <c r="T63" s="209"/>
      <c r="U63" s="209"/>
      <c r="V63" s="209"/>
      <c r="W63" s="1"/>
      <c r="X63" s="1"/>
      <c r="Y63" s="1"/>
      <c r="AA63" s="1"/>
      <c r="AB63" s="1"/>
      <c r="AC63" s="1"/>
      <c r="AD63" s="1"/>
      <c r="AE63" s="1"/>
      <c r="AF63" s="1"/>
      <c r="AG63" s="1"/>
      <c r="AH63" s="1"/>
    </row>
    <row r="64" spans="1:34" s="3" customFormat="1" ht="15.75" customHeight="1">
      <c r="A64" s="199" t="s">
        <v>25</v>
      </c>
      <c r="B64" s="211"/>
      <c r="C64" s="185" t="s">
        <v>22</v>
      </c>
      <c r="D64" s="185" t="s">
        <v>3</v>
      </c>
      <c r="E64" s="185" t="s">
        <v>4</v>
      </c>
      <c r="F64" s="186" t="s">
        <v>329</v>
      </c>
      <c r="G64" s="187"/>
      <c r="H64" s="187"/>
      <c r="I64" s="187"/>
      <c r="J64" s="187"/>
      <c r="K64" s="187"/>
      <c r="L64" s="187"/>
      <c r="M64" s="187"/>
      <c r="N64" s="187"/>
      <c r="O64" s="187"/>
      <c r="P64" s="187"/>
      <c r="Q64" s="187"/>
      <c r="R64" s="187"/>
      <c r="S64" s="188"/>
      <c r="T64" s="51"/>
      <c r="U64" s="197" t="s">
        <v>27</v>
      </c>
      <c r="V64" s="199" t="s">
        <v>332</v>
      </c>
      <c r="W64" s="1"/>
      <c r="X64" s="1"/>
      <c r="Y64" s="1"/>
      <c r="AA64" s="1"/>
      <c r="AB64" s="1"/>
      <c r="AC64" s="1"/>
      <c r="AD64" s="1"/>
      <c r="AE64" s="1"/>
      <c r="AF64" s="1"/>
      <c r="AG64" s="1"/>
      <c r="AH64" s="1"/>
    </row>
    <row r="65" spans="1:34" ht="34.5" customHeight="1">
      <c r="A65" s="200"/>
      <c r="B65" s="212"/>
      <c r="C65" s="185"/>
      <c r="D65" s="185"/>
      <c r="E65" s="185"/>
      <c r="F65" s="203" t="s">
        <v>300</v>
      </c>
      <c r="G65" s="204"/>
      <c r="H65" s="14" t="s">
        <v>28</v>
      </c>
      <c r="I65" s="14" t="s">
        <v>7</v>
      </c>
      <c r="J65" s="14" t="s">
        <v>8</v>
      </c>
      <c r="K65" s="14" t="s">
        <v>9</v>
      </c>
      <c r="L65" s="14" t="s">
        <v>10</v>
      </c>
      <c r="M65" s="14" t="s">
        <v>11</v>
      </c>
      <c r="N65" s="14" t="s">
        <v>12</v>
      </c>
      <c r="O65" s="14" t="s">
        <v>13</v>
      </c>
      <c r="P65" s="14" t="s">
        <v>14</v>
      </c>
      <c r="Q65" s="14" t="s">
        <v>15</v>
      </c>
      <c r="R65" s="14" t="s">
        <v>16</v>
      </c>
      <c r="S65" s="14" t="s">
        <v>17</v>
      </c>
      <c r="T65" s="14"/>
      <c r="U65" s="198"/>
      <c r="V65" s="200"/>
      <c r="W65" s="15"/>
    </row>
    <row r="66" spans="1:34" ht="25.5" customHeight="1">
      <c r="A66" s="173" t="s">
        <v>1</v>
      </c>
      <c r="B66" s="173"/>
      <c r="C66" s="41"/>
      <c r="D66" s="42"/>
      <c r="E66" s="42"/>
      <c r="F66" s="185" t="s">
        <v>309</v>
      </c>
      <c r="G66" s="185"/>
      <c r="H66" s="16"/>
      <c r="I66" s="16"/>
      <c r="J66" s="16"/>
      <c r="K66" s="16"/>
      <c r="L66" s="16"/>
      <c r="M66" s="16"/>
      <c r="N66" s="16"/>
      <c r="O66" s="16"/>
      <c r="P66" s="16"/>
      <c r="Q66" s="16"/>
      <c r="R66" s="16"/>
      <c r="S66" s="16"/>
      <c r="T66" s="17"/>
      <c r="U66" s="44">
        <f>SUM(H66:S66)</f>
        <v>0</v>
      </c>
      <c r="V66" s="192" t="str">
        <f>IF(K63="",C$334,IF(OR(U66=0,U67=0,T67=0),C$335,IF(K63="PORCENTAJE",FIXED(U66/U67*100,2) &amp; "%",IF(K63="PROMEDIO",U66/U67,IF(K63="VARIACIÓN PORCENTUAL",FIXED(((U66/U67)-1)*100,2) &amp; "%")))))</f>
        <v>Favor de indicar el tipo de fórmula</v>
      </c>
      <c r="AD66" s="10"/>
      <c r="AG66" s="10"/>
      <c r="AH66" s="10"/>
    </row>
    <row r="67" spans="1:34" ht="25.5" customHeight="1">
      <c r="A67" s="173" t="s">
        <v>2</v>
      </c>
      <c r="B67" s="173"/>
      <c r="C67" s="41"/>
      <c r="D67" s="42"/>
      <c r="E67" s="42"/>
      <c r="F67" s="185" t="s">
        <v>310</v>
      </c>
      <c r="G67" s="185"/>
      <c r="H67" s="16"/>
      <c r="I67" s="16"/>
      <c r="J67" s="16"/>
      <c r="K67" s="16"/>
      <c r="L67" s="16"/>
      <c r="M67" s="16"/>
      <c r="N67" s="16"/>
      <c r="O67" s="16"/>
      <c r="P67" s="16"/>
      <c r="Q67" s="16"/>
      <c r="R67" s="16"/>
      <c r="S67" s="16"/>
      <c r="T67" s="16">
        <f>SUM(H67:S67)</f>
        <v>0</v>
      </c>
      <c r="U67" s="45"/>
      <c r="V67" s="193"/>
      <c r="W67" s="10"/>
      <c r="X67" s="10"/>
      <c r="Y67" s="10"/>
      <c r="AD67" s="10"/>
      <c r="AG67" s="10"/>
      <c r="AH67" s="10"/>
    </row>
    <row r="68" spans="1:34" ht="5.0999999999999996" customHeight="1">
      <c r="C68" s="9"/>
      <c r="D68" s="9"/>
      <c r="E68" s="9"/>
      <c r="F68" s="9"/>
      <c r="G68" s="9"/>
      <c r="H68" s="9"/>
    </row>
    <row r="69" spans="1:34" s="3" customFormat="1" ht="15.75" customHeight="1">
      <c r="A69" s="199" t="s">
        <v>25</v>
      </c>
      <c r="B69" s="211"/>
      <c r="C69" s="185" t="s">
        <v>22</v>
      </c>
      <c r="D69" s="185" t="s">
        <v>3</v>
      </c>
      <c r="E69" s="185" t="s">
        <v>4</v>
      </c>
      <c r="F69" s="186" t="s">
        <v>328</v>
      </c>
      <c r="G69" s="187"/>
      <c r="H69" s="187"/>
      <c r="I69" s="187"/>
      <c r="J69" s="187"/>
      <c r="K69" s="187"/>
      <c r="L69" s="187"/>
      <c r="M69" s="187"/>
      <c r="N69" s="187"/>
      <c r="O69" s="187"/>
      <c r="P69" s="187"/>
      <c r="Q69" s="187"/>
      <c r="R69" s="187"/>
      <c r="S69" s="188"/>
      <c r="T69" s="52"/>
      <c r="U69" s="197" t="s">
        <v>27</v>
      </c>
      <c r="V69" s="199" t="s">
        <v>333</v>
      </c>
      <c r="W69" s="1"/>
      <c r="X69" s="1"/>
      <c r="Y69" s="1"/>
      <c r="AA69" s="1"/>
      <c r="AB69" s="1"/>
      <c r="AC69" s="1"/>
      <c r="AD69" s="1"/>
      <c r="AE69" s="1"/>
      <c r="AF69" s="1"/>
      <c r="AG69" s="1"/>
      <c r="AH69" s="1"/>
    </row>
    <row r="70" spans="1:34" ht="34.5" customHeight="1">
      <c r="A70" s="200"/>
      <c r="B70" s="212"/>
      <c r="C70" s="185"/>
      <c r="D70" s="185"/>
      <c r="E70" s="185"/>
      <c r="F70" s="201" t="s">
        <v>298</v>
      </c>
      <c r="G70" s="202"/>
      <c r="H70" s="13" t="s">
        <v>28</v>
      </c>
      <c r="I70" s="13" t="s">
        <v>7</v>
      </c>
      <c r="J70" s="13" t="s">
        <v>8</v>
      </c>
      <c r="K70" s="13" t="s">
        <v>9</v>
      </c>
      <c r="L70" s="13" t="s">
        <v>10</v>
      </c>
      <c r="M70" s="13" t="s">
        <v>11</v>
      </c>
      <c r="N70" s="13" t="s">
        <v>12</v>
      </c>
      <c r="O70" s="13" t="s">
        <v>13</v>
      </c>
      <c r="P70" s="13" t="s">
        <v>14</v>
      </c>
      <c r="Q70" s="13" t="s">
        <v>15</v>
      </c>
      <c r="R70" s="13" t="s">
        <v>16</v>
      </c>
      <c r="S70" s="13" t="s">
        <v>17</v>
      </c>
      <c r="T70" s="14"/>
      <c r="U70" s="198"/>
      <c r="V70" s="200"/>
      <c r="W70" s="15"/>
    </row>
    <row r="71" spans="1:34" ht="29.25" customHeight="1">
      <c r="A71" s="173" t="s">
        <v>1</v>
      </c>
      <c r="B71" s="173"/>
      <c r="C71" s="39"/>
      <c r="D71" s="40"/>
      <c r="E71" s="40"/>
      <c r="F71" s="190" t="s">
        <v>311</v>
      </c>
      <c r="G71" s="191"/>
      <c r="H71" s="18"/>
      <c r="I71" s="19"/>
      <c r="J71" s="19"/>
      <c r="K71" s="19"/>
      <c r="L71" s="19"/>
      <c r="M71" s="19"/>
      <c r="N71" s="19"/>
      <c r="O71" s="19"/>
      <c r="P71" s="19"/>
      <c r="Q71" s="19"/>
      <c r="R71" s="19"/>
      <c r="S71" s="19"/>
      <c r="T71" s="20"/>
      <c r="U71" s="46">
        <f>SUM(H71:S71)</f>
        <v>0</v>
      </c>
      <c r="V71" s="192" t="str">
        <f>IF(K63="",C$334,IF(OR(U71=0,U72=0,T72=0),C$335,IF(K63="PORCENTAJE",FIXED(U71/U72*100,2) &amp; "%",IF(K63="PROMEDIO",U71/U72,IF(K63="VARIACIÓN PORCENTUAL",FIXED(((U71/U72)-1)*100,2) &amp; "%")))))</f>
        <v>Favor de indicar el tipo de fórmula</v>
      </c>
      <c r="AD71" s="10"/>
      <c r="AG71" s="10"/>
      <c r="AH71" s="10"/>
    </row>
    <row r="72" spans="1:34" ht="39" customHeight="1">
      <c r="A72" s="173" t="s">
        <v>2</v>
      </c>
      <c r="B72" s="173"/>
      <c r="C72" s="41"/>
      <c r="D72" s="42"/>
      <c r="E72" s="42"/>
      <c r="F72" s="194" t="s">
        <v>312</v>
      </c>
      <c r="G72" s="194"/>
      <c r="H72" s="18"/>
      <c r="I72" s="19"/>
      <c r="J72" s="19"/>
      <c r="K72" s="19"/>
      <c r="L72" s="19"/>
      <c r="M72" s="19"/>
      <c r="N72" s="19"/>
      <c r="O72" s="19"/>
      <c r="P72" s="19"/>
      <c r="Q72" s="19"/>
      <c r="R72" s="19"/>
      <c r="S72" s="19"/>
      <c r="T72" s="16">
        <f>SUM(H72:S72)</f>
        <v>0</v>
      </c>
      <c r="U72" s="47"/>
      <c r="V72" s="193"/>
      <c r="W72" s="10"/>
      <c r="X72" s="10"/>
      <c r="Y72" s="10"/>
      <c r="AD72" s="10"/>
      <c r="AE72" s="10"/>
      <c r="AF72" s="10"/>
      <c r="AG72" s="10"/>
      <c r="AH72" s="10"/>
    </row>
    <row r="73" spans="1:34" ht="5.0999999999999996" customHeight="1">
      <c r="C73" s="9"/>
      <c r="D73" s="9"/>
      <c r="E73" s="9"/>
      <c r="F73" s="9"/>
      <c r="G73" s="9"/>
      <c r="H73" s="9"/>
    </row>
    <row r="74" spans="1:34" ht="5.0999999999999996" customHeight="1">
      <c r="C74" s="9"/>
      <c r="D74" s="9"/>
      <c r="E74" s="9"/>
      <c r="F74" s="9"/>
      <c r="G74" s="9"/>
      <c r="H74" s="9"/>
    </row>
    <row r="75" spans="1:34" ht="26.25" customHeight="1">
      <c r="A75" s="195" t="s">
        <v>338</v>
      </c>
      <c r="B75" s="196"/>
      <c r="C75" s="196"/>
      <c r="D75" s="196"/>
      <c r="E75" s="196"/>
      <c r="F75" s="196"/>
      <c r="G75" s="196"/>
      <c r="H75" s="196"/>
      <c r="I75" s="196"/>
      <c r="J75" s="196"/>
      <c r="K75" s="196"/>
      <c r="L75" s="196"/>
      <c r="M75" s="196"/>
      <c r="N75" s="196"/>
      <c r="O75" s="196"/>
      <c r="P75" s="196"/>
      <c r="Q75" s="196"/>
      <c r="R75" s="196"/>
      <c r="S75" s="196"/>
      <c r="T75" s="196"/>
      <c r="U75" s="196"/>
      <c r="V75" s="196"/>
    </row>
    <row r="76" spans="1:34" ht="4.5" customHeight="1">
      <c r="C76" s="9"/>
      <c r="D76" s="9"/>
      <c r="E76" s="9"/>
      <c r="F76" s="9"/>
      <c r="G76" s="9"/>
      <c r="H76" s="9"/>
    </row>
    <row r="77" spans="1:34" ht="19.5" customHeight="1">
      <c r="A77" s="184" t="s">
        <v>29</v>
      </c>
      <c r="B77" s="185" t="s">
        <v>30</v>
      </c>
      <c r="C77" s="185"/>
      <c r="D77" s="185"/>
      <c r="E77" s="185" t="s">
        <v>3</v>
      </c>
      <c r="F77" s="186" t="s">
        <v>26</v>
      </c>
      <c r="G77" s="187"/>
      <c r="H77" s="187"/>
      <c r="I77" s="187"/>
      <c r="J77" s="187"/>
      <c r="K77" s="187"/>
      <c r="L77" s="187"/>
      <c r="M77" s="187"/>
      <c r="N77" s="187"/>
      <c r="O77" s="187"/>
      <c r="P77" s="187"/>
      <c r="Q77" s="187"/>
      <c r="R77" s="187"/>
      <c r="S77" s="188"/>
      <c r="T77" s="51"/>
      <c r="U77" s="185" t="s">
        <v>27</v>
      </c>
      <c r="V77" s="185" t="s">
        <v>301</v>
      </c>
    </row>
    <row r="78" spans="1:34" ht="25.5" customHeight="1">
      <c r="A78" s="184"/>
      <c r="B78" s="185"/>
      <c r="C78" s="185"/>
      <c r="D78" s="185"/>
      <c r="E78" s="185"/>
      <c r="F78" s="189" t="s">
        <v>299</v>
      </c>
      <c r="G78" s="189"/>
      <c r="H78" s="13" t="s">
        <v>28</v>
      </c>
      <c r="I78" s="13" t="s">
        <v>7</v>
      </c>
      <c r="J78" s="13" t="s">
        <v>8</v>
      </c>
      <c r="K78" s="13" t="s">
        <v>9</v>
      </c>
      <c r="L78" s="13" t="s">
        <v>10</v>
      </c>
      <c r="M78" s="13" t="s">
        <v>11</v>
      </c>
      <c r="N78" s="13" t="s">
        <v>12</v>
      </c>
      <c r="O78" s="13" t="s">
        <v>13</v>
      </c>
      <c r="P78" s="13" t="s">
        <v>14</v>
      </c>
      <c r="Q78" s="13" t="s">
        <v>15</v>
      </c>
      <c r="R78" s="13" t="s">
        <v>16</v>
      </c>
      <c r="S78" s="13" t="s">
        <v>17</v>
      </c>
      <c r="T78" s="13"/>
      <c r="U78" s="185"/>
      <c r="V78" s="185"/>
    </row>
    <row r="79" spans="1:34" ht="26.25" customHeight="1">
      <c r="A79" s="183" t="s">
        <v>31</v>
      </c>
      <c r="B79" s="167">
        <v>1</v>
      </c>
      <c r="C79" s="168"/>
      <c r="D79" s="169"/>
      <c r="E79" s="172"/>
      <c r="F79" s="173" t="s">
        <v>300</v>
      </c>
      <c r="G79" s="173"/>
      <c r="H79" s="26"/>
      <c r="I79" s="26"/>
      <c r="J79" s="26"/>
      <c r="K79" s="26"/>
      <c r="L79" s="26"/>
      <c r="M79" s="26"/>
      <c r="N79" s="26"/>
      <c r="O79" s="26"/>
      <c r="P79" s="26"/>
      <c r="Q79" s="26"/>
      <c r="R79" s="26"/>
      <c r="S79" s="26"/>
      <c r="T79" s="53"/>
      <c r="U79" s="48">
        <f t="shared" ref="U79:U88" si="0">SUM(H79:S79)</f>
        <v>0</v>
      </c>
      <c r="V79" s="174" t="str">
        <f>IF(U79=0,"-",U80/U79)</f>
        <v>-</v>
      </c>
    </row>
    <row r="80" spans="1:34" ht="27.75" customHeight="1">
      <c r="A80" s="183"/>
      <c r="B80" s="167"/>
      <c r="C80" s="170"/>
      <c r="D80" s="171"/>
      <c r="E80" s="172"/>
      <c r="F80" s="175" t="s">
        <v>298</v>
      </c>
      <c r="G80" s="175"/>
      <c r="H80" s="27"/>
      <c r="I80" s="27"/>
      <c r="J80" s="27"/>
      <c r="K80" s="27"/>
      <c r="L80" s="27"/>
      <c r="M80" s="27"/>
      <c r="N80" s="27"/>
      <c r="O80" s="27"/>
      <c r="P80" s="27"/>
      <c r="Q80" s="27"/>
      <c r="R80" s="27"/>
      <c r="S80" s="27"/>
      <c r="T80" s="28"/>
      <c r="U80" s="49">
        <f t="shared" si="0"/>
        <v>0</v>
      </c>
      <c r="V80" s="174"/>
    </row>
    <row r="81" spans="1:22" ht="26.25" customHeight="1">
      <c r="A81" s="183"/>
      <c r="B81" s="167">
        <v>2</v>
      </c>
      <c r="C81" s="168"/>
      <c r="D81" s="169"/>
      <c r="E81" s="172"/>
      <c r="F81" s="173" t="s">
        <v>300</v>
      </c>
      <c r="G81" s="173"/>
      <c r="H81" s="26"/>
      <c r="I81" s="26"/>
      <c r="J81" s="26"/>
      <c r="K81" s="26"/>
      <c r="L81" s="26"/>
      <c r="M81" s="26"/>
      <c r="N81" s="26"/>
      <c r="O81" s="26"/>
      <c r="P81" s="26"/>
      <c r="Q81" s="26"/>
      <c r="R81" s="26"/>
      <c r="S81" s="26"/>
      <c r="T81" s="53"/>
      <c r="U81" s="48">
        <f t="shared" si="0"/>
        <v>0</v>
      </c>
      <c r="V81" s="174" t="str">
        <f>IF(U81=0,"-",U82/U81)</f>
        <v>-</v>
      </c>
    </row>
    <row r="82" spans="1:22" ht="26.25" customHeight="1">
      <c r="A82" s="183"/>
      <c r="B82" s="167"/>
      <c r="C82" s="170"/>
      <c r="D82" s="171"/>
      <c r="E82" s="172"/>
      <c r="F82" s="175" t="s">
        <v>298</v>
      </c>
      <c r="G82" s="175"/>
      <c r="H82" s="27"/>
      <c r="I82" s="27"/>
      <c r="J82" s="27"/>
      <c r="K82" s="27"/>
      <c r="L82" s="27"/>
      <c r="M82" s="27"/>
      <c r="N82" s="27"/>
      <c r="O82" s="27"/>
      <c r="P82" s="27"/>
      <c r="Q82" s="27"/>
      <c r="R82" s="27"/>
      <c r="S82" s="27"/>
      <c r="T82" s="28"/>
      <c r="U82" s="49">
        <f t="shared" si="0"/>
        <v>0</v>
      </c>
      <c r="V82" s="174"/>
    </row>
    <row r="83" spans="1:22" ht="26.25" customHeight="1">
      <c r="A83" s="183"/>
      <c r="B83" s="167">
        <v>3</v>
      </c>
      <c r="C83" s="168"/>
      <c r="D83" s="169"/>
      <c r="E83" s="172"/>
      <c r="F83" s="173" t="s">
        <v>300</v>
      </c>
      <c r="G83" s="173"/>
      <c r="H83" s="26"/>
      <c r="I83" s="26"/>
      <c r="J83" s="26"/>
      <c r="K83" s="26"/>
      <c r="L83" s="26"/>
      <c r="M83" s="26"/>
      <c r="N83" s="26"/>
      <c r="O83" s="26"/>
      <c r="P83" s="26"/>
      <c r="Q83" s="26"/>
      <c r="R83" s="26"/>
      <c r="S83" s="26"/>
      <c r="T83" s="53"/>
      <c r="U83" s="48">
        <f t="shared" si="0"/>
        <v>0</v>
      </c>
      <c r="V83" s="174" t="str">
        <f>IF(U83=0,"-",U84/U83)</f>
        <v>-</v>
      </c>
    </row>
    <row r="84" spans="1:22" ht="26.25" customHeight="1">
      <c r="A84" s="183"/>
      <c r="B84" s="167"/>
      <c r="C84" s="170"/>
      <c r="D84" s="171"/>
      <c r="E84" s="172"/>
      <c r="F84" s="175" t="s">
        <v>298</v>
      </c>
      <c r="G84" s="175"/>
      <c r="H84" s="27"/>
      <c r="I84" s="27"/>
      <c r="J84" s="27"/>
      <c r="K84" s="27"/>
      <c r="L84" s="27"/>
      <c r="M84" s="27"/>
      <c r="N84" s="27"/>
      <c r="O84" s="27"/>
      <c r="P84" s="27"/>
      <c r="Q84" s="27"/>
      <c r="R84" s="27"/>
      <c r="S84" s="27"/>
      <c r="T84" s="28"/>
      <c r="U84" s="49">
        <f t="shared" si="0"/>
        <v>0</v>
      </c>
      <c r="V84" s="174"/>
    </row>
    <row r="85" spans="1:22" ht="26.25" customHeight="1">
      <c r="A85" s="183"/>
      <c r="B85" s="167">
        <v>4</v>
      </c>
      <c r="C85" s="168"/>
      <c r="D85" s="169"/>
      <c r="E85" s="172"/>
      <c r="F85" s="173" t="s">
        <v>300</v>
      </c>
      <c r="G85" s="173"/>
      <c r="H85" s="26"/>
      <c r="I85" s="26"/>
      <c r="J85" s="26"/>
      <c r="K85" s="26"/>
      <c r="L85" s="26"/>
      <c r="M85" s="26"/>
      <c r="N85" s="26"/>
      <c r="O85" s="26"/>
      <c r="P85" s="26"/>
      <c r="Q85" s="26"/>
      <c r="R85" s="26"/>
      <c r="S85" s="26"/>
      <c r="T85" s="53"/>
      <c r="U85" s="48">
        <f t="shared" si="0"/>
        <v>0</v>
      </c>
      <c r="V85" s="174" t="str">
        <f>IF(U85=0,"-",U86/U85)</f>
        <v>-</v>
      </c>
    </row>
    <row r="86" spans="1:22" ht="26.25" customHeight="1">
      <c r="A86" s="183"/>
      <c r="B86" s="167"/>
      <c r="C86" s="170"/>
      <c r="D86" s="171"/>
      <c r="E86" s="172"/>
      <c r="F86" s="175" t="s">
        <v>298</v>
      </c>
      <c r="G86" s="175"/>
      <c r="H86" s="27"/>
      <c r="I86" s="27"/>
      <c r="J86" s="27"/>
      <c r="K86" s="27"/>
      <c r="L86" s="27"/>
      <c r="M86" s="27"/>
      <c r="N86" s="27"/>
      <c r="O86" s="27"/>
      <c r="P86" s="27"/>
      <c r="Q86" s="27"/>
      <c r="R86" s="27"/>
      <c r="S86" s="27"/>
      <c r="T86" s="28"/>
      <c r="U86" s="49">
        <f t="shared" si="0"/>
        <v>0</v>
      </c>
      <c r="V86" s="174"/>
    </row>
    <row r="87" spans="1:22" ht="26.25" customHeight="1">
      <c r="A87" s="183"/>
      <c r="B87" s="167">
        <v>5</v>
      </c>
      <c r="C87" s="168"/>
      <c r="D87" s="169"/>
      <c r="E87" s="172"/>
      <c r="F87" s="173" t="s">
        <v>300</v>
      </c>
      <c r="G87" s="173"/>
      <c r="H87" s="26"/>
      <c r="I87" s="26"/>
      <c r="J87" s="26"/>
      <c r="K87" s="26"/>
      <c r="L87" s="26"/>
      <c r="M87" s="26"/>
      <c r="N87" s="26"/>
      <c r="O87" s="26"/>
      <c r="P87" s="26"/>
      <c r="Q87" s="26"/>
      <c r="R87" s="26"/>
      <c r="S87" s="26"/>
      <c r="T87" s="53"/>
      <c r="U87" s="48">
        <f t="shared" si="0"/>
        <v>0</v>
      </c>
      <c r="V87" s="174" t="str">
        <f>IF(U87=0,"-",U88/U87)</f>
        <v>-</v>
      </c>
    </row>
    <row r="88" spans="1:22" ht="26.25" customHeight="1">
      <c r="A88" s="183"/>
      <c r="B88" s="167"/>
      <c r="C88" s="170"/>
      <c r="D88" s="171"/>
      <c r="E88" s="172"/>
      <c r="F88" s="175" t="s">
        <v>298</v>
      </c>
      <c r="G88" s="175"/>
      <c r="H88" s="27"/>
      <c r="I88" s="27"/>
      <c r="J88" s="27"/>
      <c r="K88" s="27"/>
      <c r="L88" s="27"/>
      <c r="M88" s="27"/>
      <c r="N88" s="27"/>
      <c r="O88" s="27"/>
      <c r="P88" s="27"/>
      <c r="Q88" s="27"/>
      <c r="R88" s="27"/>
      <c r="S88" s="27"/>
      <c r="T88" s="28"/>
      <c r="U88" s="49">
        <f t="shared" si="0"/>
        <v>0</v>
      </c>
      <c r="V88" s="174"/>
    </row>
    <row r="90" spans="1:22" ht="36.75" customHeight="1">
      <c r="A90" s="176"/>
      <c r="B90" s="176"/>
      <c r="C90" s="176"/>
      <c r="D90" s="176"/>
      <c r="F90" s="176"/>
      <c r="G90" s="176"/>
      <c r="H90" s="176"/>
      <c r="I90" s="176"/>
      <c r="J90" s="176"/>
      <c r="K90" s="176"/>
      <c r="L90" s="176"/>
      <c r="M90" s="176"/>
      <c r="N90" s="176"/>
      <c r="P90" s="176"/>
      <c r="Q90" s="176"/>
      <c r="R90" s="176"/>
      <c r="S90" s="176"/>
      <c r="T90" s="176"/>
      <c r="U90" s="176"/>
      <c r="V90" s="176"/>
    </row>
    <row r="91" spans="1:22" ht="15" customHeight="1">
      <c r="A91" s="177" t="s">
        <v>334</v>
      </c>
      <c r="B91" s="177"/>
      <c r="C91" s="177"/>
      <c r="D91" s="177"/>
      <c r="E91" s="43"/>
      <c r="F91" s="177" t="s">
        <v>334</v>
      </c>
      <c r="G91" s="177"/>
      <c r="H91" s="177"/>
      <c r="I91" s="177"/>
      <c r="J91" s="177"/>
      <c r="K91" s="177"/>
      <c r="L91" s="177"/>
      <c r="M91" s="177"/>
      <c r="N91" s="177"/>
      <c r="O91" s="43"/>
      <c r="P91" s="177" t="s">
        <v>334</v>
      </c>
      <c r="Q91" s="177"/>
      <c r="R91" s="177"/>
      <c r="S91" s="177"/>
      <c r="T91" s="177"/>
      <c r="U91" s="177"/>
      <c r="V91" s="177"/>
    </row>
    <row r="92" spans="1:22" hidden="1"/>
    <row r="93" spans="1:22" ht="18" hidden="1">
      <c r="B93" s="178" t="s">
        <v>302</v>
      </c>
      <c r="C93" s="178"/>
      <c r="D93" s="178"/>
      <c r="E93" s="178"/>
      <c r="F93" s="178"/>
      <c r="G93" s="178"/>
      <c r="H93" s="178"/>
      <c r="I93" s="178"/>
      <c r="J93" s="178"/>
      <c r="K93" s="178"/>
      <c r="L93" s="178"/>
      <c r="M93" s="178"/>
      <c r="N93" s="178"/>
      <c r="O93" s="178"/>
      <c r="P93" s="178"/>
      <c r="Q93" s="178"/>
      <c r="R93" s="178"/>
      <c r="S93" s="178"/>
      <c r="T93" s="29"/>
    </row>
    <row r="94" spans="1:22" ht="4.5" hidden="1" customHeight="1"/>
    <row r="95" spans="1:22" ht="36.75" hidden="1" customHeight="1">
      <c r="B95" s="30" t="s">
        <v>303</v>
      </c>
      <c r="C95" s="179" t="s">
        <v>29</v>
      </c>
      <c r="D95" s="179"/>
      <c r="E95" s="180" t="s">
        <v>313</v>
      </c>
      <c r="F95" s="180"/>
      <c r="G95" s="180"/>
      <c r="H95" s="180"/>
      <c r="I95" s="180"/>
      <c r="J95" s="180"/>
      <c r="K95" s="31" t="s">
        <v>303</v>
      </c>
      <c r="L95" s="181" t="s">
        <v>314</v>
      </c>
      <c r="M95" s="181"/>
      <c r="N95" s="181"/>
      <c r="O95" s="181"/>
      <c r="P95" s="181"/>
      <c r="Q95" s="181"/>
      <c r="R95" s="181"/>
      <c r="S95" s="182"/>
      <c r="T95" s="32"/>
    </row>
    <row r="96" spans="1:22" ht="27" hidden="1" customHeight="1">
      <c r="B96" s="158">
        <v>1</v>
      </c>
      <c r="C96" s="161" t="str">
        <f>IF(D59="","-",D59)</f>
        <v>-</v>
      </c>
      <c r="D96" s="161"/>
      <c r="E96" s="162" t="e">
        <f>IF(LEN(#REF!)&gt;17,"-",#REF!)</f>
        <v>#REF!</v>
      </c>
      <c r="F96" s="163"/>
      <c r="G96" s="163"/>
      <c r="H96" s="163"/>
      <c r="I96" s="163"/>
      <c r="J96" s="163"/>
      <c r="K96" s="33">
        <v>1</v>
      </c>
      <c r="L96" s="164" t="str">
        <f>$V$79</f>
        <v>-</v>
      </c>
      <c r="M96" s="165"/>
      <c r="N96" s="165"/>
      <c r="O96" s="165"/>
      <c r="P96" s="165"/>
      <c r="Q96" s="165"/>
      <c r="R96" s="165"/>
      <c r="S96" s="166"/>
      <c r="T96" s="34"/>
    </row>
    <row r="97" spans="2:20" ht="27" hidden="1" customHeight="1">
      <c r="B97" s="159"/>
      <c r="C97" s="161"/>
      <c r="D97" s="161"/>
      <c r="E97" s="163"/>
      <c r="F97" s="163"/>
      <c r="G97" s="163"/>
      <c r="H97" s="163"/>
      <c r="I97" s="163"/>
      <c r="J97" s="163"/>
      <c r="K97" s="33">
        <v>2</v>
      </c>
      <c r="L97" s="164" t="str">
        <f>$V$81</f>
        <v>-</v>
      </c>
      <c r="M97" s="165"/>
      <c r="N97" s="165"/>
      <c r="O97" s="165"/>
      <c r="P97" s="165"/>
      <c r="Q97" s="165"/>
      <c r="R97" s="165"/>
      <c r="S97" s="166"/>
      <c r="T97" s="34"/>
    </row>
    <row r="98" spans="2:20" ht="27" hidden="1" customHeight="1">
      <c r="B98" s="159"/>
      <c r="C98" s="161"/>
      <c r="D98" s="161"/>
      <c r="E98" s="163"/>
      <c r="F98" s="163"/>
      <c r="G98" s="163"/>
      <c r="H98" s="163"/>
      <c r="I98" s="163"/>
      <c r="J98" s="163"/>
      <c r="K98" s="33">
        <v>3</v>
      </c>
      <c r="L98" s="164" t="str">
        <f>$V$83</f>
        <v>-</v>
      </c>
      <c r="M98" s="165"/>
      <c r="N98" s="165"/>
      <c r="O98" s="165"/>
      <c r="P98" s="165"/>
      <c r="Q98" s="165"/>
      <c r="R98" s="165"/>
      <c r="S98" s="166"/>
      <c r="T98" s="34"/>
    </row>
    <row r="99" spans="2:20" ht="27" hidden="1" customHeight="1">
      <c r="B99" s="159"/>
      <c r="C99" s="161"/>
      <c r="D99" s="161"/>
      <c r="E99" s="163"/>
      <c r="F99" s="163"/>
      <c r="G99" s="163"/>
      <c r="H99" s="163"/>
      <c r="I99" s="163"/>
      <c r="J99" s="163"/>
      <c r="K99" s="33">
        <v>4</v>
      </c>
      <c r="L99" s="164" t="str">
        <f>$V$85</f>
        <v>-</v>
      </c>
      <c r="M99" s="165"/>
      <c r="N99" s="165"/>
      <c r="O99" s="165"/>
      <c r="P99" s="165"/>
      <c r="Q99" s="165"/>
      <c r="R99" s="165"/>
      <c r="S99" s="166"/>
      <c r="T99" s="34"/>
    </row>
    <row r="100" spans="2:20" ht="27" hidden="1" customHeight="1">
      <c r="B100" s="160"/>
      <c r="C100" s="161"/>
      <c r="D100" s="161"/>
      <c r="E100" s="163"/>
      <c r="F100" s="163"/>
      <c r="G100" s="163"/>
      <c r="H100" s="163"/>
      <c r="I100" s="163"/>
      <c r="J100" s="163"/>
      <c r="K100" s="33">
        <v>5</v>
      </c>
      <c r="L100" s="164" t="str">
        <f>$V$87</f>
        <v>-</v>
      </c>
      <c r="M100" s="165"/>
      <c r="N100" s="165"/>
      <c r="O100" s="165"/>
      <c r="P100" s="165"/>
      <c r="Q100" s="165"/>
      <c r="R100" s="165"/>
      <c r="S100" s="166"/>
      <c r="T100" s="34"/>
    </row>
    <row r="101" spans="2:20" ht="27" hidden="1" customHeight="1">
      <c r="B101" s="158">
        <v>2</v>
      </c>
      <c r="C101" s="161" t="e">
        <f>IF(#REF!="","-",#REF!)</f>
        <v>#REF!</v>
      </c>
      <c r="D101" s="161"/>
      <c r="E101" s="162" t="e">
        <f>IF(LEN(#REF!)&gt;17,"-",#REF!)</f>
        <v>#REF!</v>
      </c>
      <c r="F101" s="163"/>
      <c r="G101" s="163"/>
      <c r="H101" s="163"/>
      <c r="I101" s="163"/>
      <c r="J101" s="163"/>
      <c r="K101" s="33">
        <v>1</v>
      </c>
      <c r="L101" s="164" t="e">
        <f>#REF!</f>
        <v>#REF!</v>
      </c>
      <c r="M101" s="165"/>
      <c r="N101" s="165"/>
      <c r="O101" s="165"/>
      <c r="P101" s="165"/>
      <c r="Q101" s="165"/>
      <c r="R101" s="165"/>
      <c r="S101" s="166"/>
      <c r="T101" s="34"/>
    </row>
    <row r="102" spans="2:20" ht="27" hidden="1" customHeight="1">
      <c r="B102" s="159"/>
      <c r="C102" s="161"/>
      <c r="D102" s="161"/>
      <c r="E102" s="163"/>
      <c r="F102" s="163"/>
      <c r="G102" s="163"/>
      <c r="H102" s="163"/>
      <c r="I102" s="163"/>
      <c r="J102" s="163"/>
      <c r="K102" s="33">
        <v>2</v>
      </c>
      <c r="L102" s="164" t="e">
        <f>#REF!</f>
        <v>#REF!</v>
      </c>
      <c r="M102" s="165"/>
      <c r="N102" s="165"/>
      <c r="O102" s="165"/>
      <c r="P102" s="165"/>
      <c r="Q102" s="165"/>
      <c r="R102" s="165"/>
      <c r="S102" s="166"/>
      <c r="T102" s="34"/>
    </row>
    <row r="103" spans="2:20" ht="27" hidden="1" customHeight="1">
      <c r="B103" s="159"/>
      <c r="C103" s="161"/>
      <c r="D103" s="161"/>
      <c r="E103" s="163"/>
      <c r="F103" s="163"/>
      <c r="G103" s="163"/>
      <c r="H103" s="163"/>
      <c r="I103" s="163"/>
      <c r="J103" s="163"/>
      <c r="K103" s="33">
        <v>3</v>
      </c>
      <c r="L103" s="164" t="e">
        <f>#REF!</f>
        <v>#REF!</v>
      </c>
      <c r="M103" s="165"/>
      <c r="N103" s="165"/>
      <c r="O103" s="165"/>
      <c r="P103" s="165"/>
      <c r="Q103" s="165"/>
      <c r="R103" s="165"/>
      <c r="S103" s="166"/>
      <c r="T103" s="34"/>
    </row>
    <row r="104" spans="2:20" ht="27" hidden="1" customHeight="1">
      <c r="B104" s="159"/>
      <c r="C104" s="161"/>
      <c r="D104" s="161"/>
      <c r="E104" s="163"/>
      <c r="F104" s="163"/>
      <c r="G104" s="163"/>
      <c r="H104" s="163"/>
      <c r="I104" s="163"/>
      <c r="J104" s="163"/>
      <c r="K104" s="33">
        <v>4</v>
      </c>
      <c r="L104" s="164" t="e">
        <f>#REF!</f>
        <v>#REF!</v>
      </c>
      <c r="M104" s="165"/>
      <c r="N104" s="165"/>
      <c r="O104" s="165"/>
      <c r="P104" s="165"/>
      <c r="Q104" s="165"/>
      <c r="R104" s="165"/>
      <c r="S104" s="166"/>
      <c r="T104" s="34"/>
    </row>
    <row r="105" spans="2:20" ht="27" hidden="1" customHeight="1">
      <c r="B105" s="160"/>
      <c r="C105" s="161"/>
      <c r="D105" s="161"/>
      <c r="E105" s="163"/>
      <c r="F105" s="163"/>
      <c r="G105" s="163"/>
      <c r="H105" s="163"/>
      <c r="I105" s="163"/>
      <c r="J105" s="163"/>
      <c r="K105" s="33">
        <v>5</v>
      </c>
      <c r="L105" s="164" t="e">
        <f>#REF!</f>
        <v>#REF!</v>
      </c>
      <c r="M105" s="165"/>
      <c r="N105" s="165"/>
      <c r="O105" s="165"/>
      <c r="P105" s="165"/>
      <c r="Q105" s="165"/>
      <c r="R105" s="165"/>
      <c r="S105" s="166"/>
      <c r="T105" s="34"/>
    </row>
    <row r="106" spans="2:20" ht="27" hidden="1" customHeight="1">
      <c r="B106" s="158">
        <v>3</v>
      </c>
      <c r="C106" s="161" t="e">
        <f>IF(#REF!="","-",#REF!)</f>
        <v>#REF!</v>
      </c>
      <c r="D106" s="161"/>
      <c r="E106" s="162" t="e">
        <f>IF(LEN(#REF!)&gt;17,"-",#REF!)</f>
        <v>#REF!</v>
      </c>
      <c r="F106" s="163"/>
      <c r="G106" s="163"/>
      <c r="H106" s="163"/>
      <c r="I106" s="163"/>
      <c r="J106" s="163"/>
      <c r="K106" s="33">
        <v>1</v>
      </c>
      <c r="L106" s="164" t="e">
        <f>#REF!</f>
        <v>#REF!</v>
      </c>
      <c r="M106" s="165"/>
      <c r="N106" s="165"/>
      <c r="O106" s="165"/>
      <c r="P106" s="165"/>
      <c r="Q106" s="165"/>
      <c r="R106" s="165"/>
      <c r="S106" s="166"/>
      <c r="T106" s="34"/>
    </row>
    <row r="107" spans="2:20" ht="27" hidden="1" customHeight="1">
      <c r="B107" s="159"/>
      <c r="C107" s="161"/>
      <c r="D107" s="161"/>
      <c r="E107" s="163"/>
      <c r="F107" s="163"/>
      <c r="G107" s="163"/>
      <c r="H107" s="163"/>
      <c r="I107" s="163"/>
      <c r="J107" s="163"/>
      <c r="K107" s="33">
        <v>2</v>
      </c>
      <c r="L107" s="164" t="e">
        <f>#REF!</f>
        <v>#REF!</v>
      </c>
      <c r="M107" s="165"/>
      <c r="N107" s="165"/>
      <c r="O107" s="165"/>
      <c r="P107" s="165"/>
      <c r="Q107" s="165"/>
      <c r="R107" s="165"/>
      <c r="S107" s="166"/>
      <c r="T107" s="34"/>
    </row>
    <row r="108" spans="2:20" ht="27" hidden="1" customHeight="1">
      <c r="B108" s="159"/>
      <c r="C108" s="161"/>
      <c r="D108" s="161"/>
      <c r="E108" s="163"/>
      <c r="F108" s="163"/>
      <c r="G108" s="163"/>
      <c r="H108" s="163"/>
      <c r="I108" s="163"/>
      <c r="J108" s="163"/>
      <c r="K108" s="33">
        <v>3</v>
      </c>
      <c r="L108" s="164" t="e">
        <f>#REF!</f>
        <v>#REF!</v>
      </c>
      <c r="M108" s="165"/>
      <c r="N108" s="165"/>
      <c r="O108" s="165"/>
      <c r="P108" s="165"/>
      <c r="Q108" s="165"/>
      <c r="R108" s="165"/>
      <c r="S108" s="166"/>
      <c r="T108" s="34"/>
    </row>
    <row r="109" spans="2:20" ht="27" hidden="1" customHeight="1">
      <c r="B109" s="159"/>
      <c r="C109" s="161"/>
      <c r="D109" s="161"/>
      <c r="E109" s="163"/>
      <c r="F109" s="163"/>
      <c r="G109" s="163"/>
      <c r="H109" s="163"/>
      <c r="I109" s="163"/>
      <c r="J109" s="163"/>
      <c r="K109" s="33">
        <v>4</v>
      </c>
      <c r="L109" s="164" t="e">
        <f>#REF!</f>
        <v>#REF!</v>
      </c>
      <c r="M109" s="165"/>
      <c r="N109" s="165"/>
      <c r="O109" s="165"/>
      <c r="P109" s="165"/>
      <c r="Q109" s="165"/>
      <c r="R109" s="165"/>
      <c r="S109" s="166"/>
      <c r="T109" s="34"/>
    </row>
    <row r="110" spans="2:20" ht="27" hidden="1" customHeight="1">
      <c r="B110" s="160"/>
      <c r="C110" s="161"/>
      <c r="D110" s="161"/>
      <c r="E110" s="163"/>
      <c r="F110" s="163"/>
      <c r="G110" s="163"/>
      <c r="H110" s="163"/>
      <c r="I110" s="163"/>
      <c r="J110" s="163"/>
      <c r="K110" s="33">
        <v>5</v>
      </c>
      <c r="L110" s="164" t="e">
        <f>#REF!</f>
        <v>#REF!</v>
      </c>
      <c r="M110" s="165"/>
      <c r="N110" s="165"/>
      <c r="O110" s="165"/>
      <c r="P110" s="165"/>
      <c r="Q110" s="165"/>
      <c r="R110" s="165"/>
      <c r="S110" s="166"/>
      <c r="T110" s="34"/>
    </row>
    <row r="111" spans="2:20" ht="27" hidden="1" customHeight="1">
      <c r="B111" s="158">
        <v>4</v>
      </c>
      <c r="C111" s="161" t="e">
        <f>IF(#REF!="","-",#REF!)</f>
        <v>#REF!</v>
      </c>
      <c r="D111" s="161"/>
      <c r="E111" s="162" t="e">
        <f>IF(LEN(#REF!)&gt;17,"-",#REF!)</f>
        <v>#REF!</v>
      </c>
      <c r="F111" s="163"/>
      <c r="G111" s="163"/>
      <c r="H111" s="163"/>
      <c r="I111" s="163"/>
      <c r="J111" s="163"/>
      <c r="K111" s="33">
        <v>1</v>
      </c>
      <c r="L111" s="164" t="e">
        <f>#REF!</f>
        <v>#REF!</v>
      </c>
      <c r="M111" s="165"/>
      <c r="N111" s="165"/>
      <c r="O111" s="165"/>
      <c r="P111" s="165"/>
      <c r="Q111" s="165"/>
      <c r="R111" s="165"/>
      <c r="S111" s="166"/>
      <c r="T111" s="34"/>
    </row>
    <row r="112" spans="2:20" ht="27" hidden="1" customHeight="1">
      <c r="B112" s="159"/>
      <c r="C112" s="161"/>
      <c r="D112" s="161"/>
      <c r="E112" s="163"/>
      <c r="F112" s="163"/>
      <c r="G112" s="163"/>
      <c r="H112" s="163"/>
      <c r="I112" s="163"/>
      <c r="J112" s="163"/>
      <c r="K112" s="33">
        <v>2</v>
      </c>
      <c r="L112" s="164" t="e">
        <f>#REF!</f>
        <v>#REF!</v>
      </c>
      <c r="M112" s="165"/>
      <c r="N112" s="165"/>
      <c r="O112" s="165"/>
      <c r="P112" s="165"/>
      <c r="Q112" s="165"/>
      <c r="R112" s="165"/>
      <c r="S112" s="166"/>
      <c r="T112" s="34"/>
    </row>
    <row r="113" spans="2:20" ht="27" hidden="1" customHeight="1">
      <c r="B113" s="159"/>
      <c r="C113" s="161"/>
      <c r="D113" s="161"/>
      <c r="E113" s="163"/>
      <c r="F113" s="163"/>
      <c r="G113" s="163"/>
      <c r="H113" s="163"/>
      <c r="I113" s="163"/>
      <c r="J113" s="163"/>
      <c r="K113" s="33">
        <v>3</v>
      </c>
      <c r="L113" s="164" t="e">
        <f>#REF!</f>
        <v>#REF!</v>
      </c>
      <c r="M113" s="165"/>
      <c r="N113" s="165"/>
      <c r="O113" s="165"/>
      <c r="P113" s="165"/>
      <c r="Q113" s="165"/>
      <c r="R113" s="165"/>
      <c r="S113" s="166"/>
      <c r="T113" s="34"/>
    </row>
    <row r="114" spans="2:20" ht="27" hidden="1" customHeight="1">
      <c r="B114" s="159"/>
      <c r="C114" s="161"/>
      <c r="D114" s="161"/>
      <c r="E114" s="163"/>
      <c r="F114" s="163"/>
      <c r="G114" s="163"/>
      <c r="H114" s="163"/>
      <c r="I114" s="163"/>
      <c r="J114" s="163"/>
      <c r="K114" s="33">
        <v>4</v>
      </c>
      <c r="L114" s="164" t="e">
        <f>#REF!</f>
        <v>#REF!</v>
      </c>
      <c r="M114" s="165"/>
      <c r="N114" s="165"/>
      <c r="O114" s="165"/>
      <c r="P114" s="165"/>
      <c r="Q114" s="165"/>
      <c r="R114" s="165"/>
      <c r="S114" s="166"/>
      <c r="T114" s="34"/>
    </row>
    <row r="115" spans="2:20" ht="27" hidden="1" customHeight="1">
      <c r="B115" s="160"/>
      <c r="C115" s="161"/>
      <c r="D115" s="161"/>
      <c r="E115" s="163"/>
      <c r="F115" s="163"/>
      <c r="G115" s="163"/>
      <c r="H115" s="163"/>
      <c r="I115" s="163"/>
      <c r="J115" s="163"/>
      <c r="K115" s="33">
        <v>5</v>
      </c>
      <c r="L115" s="164" t="e">
        <f>#REF!</f>
        <v>#REF!</v>
      </c>
      <c r="M115" s="165"/>
      <c r="N115" s="165"/>
      <c r="O115" s="165"/>
      <c r="P115" s="165"/>
      <c r="Q115" s="165"/>
      <c r="R115" s="165"/>
      <c r="S115" s="166"/>
      <c r="T115" s="34"/>
    </row>
    <row r="116" spans="2:20" ht="27" hidden="1" customHeight="1">
      <c r="B116" s="158">
        <v>5</v>
      </c>
      <c r="C116" s="161" t="e">
        <f>IF(#REF!="","-",#REF!)</f>
        <v>#REF!</v>
      </c>
      <c r="D116" s="161"/>
      <c r="E116" s="162" t="e">
        <f>IF(LEN(#REF!)&gt;17,"-",#REF!)</f>
        <v>#REF!</v>
      </c>
      <c r="F116" s="163"/>
      <c r="G116" s="163"/>
      <c r="H116" s="163"/>
      <c r="I116" s="163"/>
      <c r="J116" s="163"/>
      <c r="K116" s="33">
        <v>1</v>
      </c>
      <c r="L116" s="164" t="e">
        <f>#REF!</f>
        <v>#REF!</v>
      </c>
      <c r="M116" s="165"/>
      <c r="N116" s="165"/>
      <c r="O116" s="165"/>
      <c r="P116" s="165"/>
      <c r="Q116" s="165"/>
      <c r="R116" s="165"/>
      <c r="S116" s="166"/>
      <c r="T116" s="34"/>
    </row>
    <row r="117" spans="2:20" ht="27" hidden="1" customHeight="1">
      <c r="B117" s="159"/>
      <c r="C117" s="161"/>
      <c r="D117" s="161"/>
      <c r="E117" s="163"/>
      <c r="F117" s="163"/>
      <c r="G117" s="163"/>
      <c r="H117" s="163"/>
      <c r="I117" s="163"/>
      <c r="J117" s="163"/>
      <c r="K117" s="33">
        <v>2</v>
      </c>
      <c r="L117" s="164" t="e">
        <f>#REF!</f>
        <v>#REF!</v>
      </c>
      <c r="M117" s="165"/>
      <c r="N117" s="165"/>
      <c r="O117" s="165"/>
      <c r="P117" s="165"/>
      <c r="Q117" s="165"/>
      <c r="R117" s="165"/>
      <c r="S117" s="166"/>
      <c r="T117" s="34"/>
    </row>
    <row r="118" spans="2:20" ht="27" hidden="1" customHeight="1">
      <c r="B118" s="159"/>
      <c r="C118" s="161"/>
      <c r="D118" s="161"/>
      <c r="E118" s="163"/>
      <c r="F118" s="163"/>
      <c r="G118" s="163"/>
      <c r="H118" s="163"/>
      <c r="I118" s="163"/>
      <c r="J118" s="163"/>
      <c r="K118" s="33">
        <v>3</v>
      </c>
      <c r="L118" s="164" t="e">
        <f>#REF!</f>
        <v>#REF!</v>
      </c>
      <c r="M118" s="165"/>
      <c r="N118" s="165"/>
      <c r="O118" s="165"/>
      <c r="P118" s="165"/>
      <c r="Q118" s="165"/>
      <c r="R118" s="165"/>
      <c r="S118" s="166"/>
      <c r="T118" s="34"/>
    </row>
    <row r="119" spans="2:20" ht="27" hidden="1" customHeight="1">
      <c r="B119" s="159"/>
      <c r="C119" s="161"/>
      <c r="D119" s="161"/>
      <c r="E119" s="163"/>
      <c r="F119" s="163"/>
      <c r="G119" s="163"/>
      <c r="H119" s="163"/>
      <c r="I119" s="163"/>
      <c r="J119" s="163"/>
      <c r="K119" s="33">
        <v>4</v>
      </c>
      <c r="L119" s="164" t="e">
        <f>#REF!</f>
        <v>#REF!</v>
      </c>
      <c r="M119" s="165"/>
      <c r="N119" s="165"/>
      <c r="O119" s="165"/>
      <c r="P119" s="165"/>
      <c r="Q119" s="165"/>
      <c r="R119" s="165"/>
      <c r="S119" s="166"/>
      <c r="T119" s="34"/>
    </row>
    <row r="120" spans="2:20" ht="27" hidden="1" customHeight="1">
      <c r="B120" s="160"/>
      <c r="C120" s="161"/>
      <c r="D120" s="161"/>
      <c r="E120" s="163"/>
      <c r="F120" s="163"/>
      <c r="G120" s="163"/>
      <c r="H120" s="163"/>
      <c r="I120" s="163"/>
      <c r="J120" s="163"/>
      <c r="K120" s="33">
        <v>5</v>
      </c>
      <c r="L120" s="164" t="e">
        <f>#REF!</f>
        <v>#REF!</v>
      </c>
      <c r="M120" s="165"/>
      <c r="N120" s="165"/>
      <c r="O120" s="165"/>
      <c r="P120" s="165"/>
      <c r="Q120" s="165"/>
      <c r="R120" s="165"/>
      <c r="S120" s="166"/>
      <c r="T120" s="34"/>
    </row>
    <row r="121" spans="2:20" ht="12.75" hidden="1" customHeight="1"/>
    <row r="122" spans="2:20" ht="12.75" hidden="1" customHeight="1"/>
    <row r="123" spans="2:20" ht="12.75" hidden="1" customHeight="1"/>
    <row r="124" spans="2:20" ht="12.75" hidden="1" customHeight="1"/>
    <row r="125" spans="2:20" ht="12.75" hidden="1" customHeight="1"/>
    <row r="126" spans="2:20" hidden="1"/>
    <row r="127" spans="2:20" hidden="1"/>
    <row r="128" spans="2:20"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spans="1:2" hidden="1"/>
    <row r="162" spans="1:2" hidden="1"/>
    <row r="163" spans="1:2" hidden="1"/>
    <row r="164" spans="1:2" hidden="1"/>
    <row r="165" spans="1:2" hidden="1">
      <c r="A165" s="1">
        <v>1</v>
      </c>
      <c r="B165" s="10" t="s">
        <v>33</v>
      </c>
    </row>
    <row r="166" spans="1:2" hidden="1">
      <c r="A166" s="1">
        <v>2</v>
      </c>
      <c r="B166" s="10" t="s">
        <v>34</v>
      </c>
    </row>
    <row r="167" spans="1:2" hidden="1">
      <c r="A167" s="1">
        <v>3</v>
      </c>
      <c r="B167" s="10" t="s">
        <v>35</v>
      </c>
    </row>
    <row r="168" spans="1:2" hidden="1">
      <c r="A168" s="1">
        <v>4</v>
      </c>
      <c r="B168" s="10" t="s">
        <v>36</v>
      </c>
    </row>
    <row r="169" spans="1:2" hidden="1"/>
    <row r="170" spans="1:2" hidden="1"/>
    <row r="171" spans="1:2" hidden="1">
      <c r="B171" s="1" t="s">
        <v>37</v>
      </c>
    </row>
    <row r="172" spans="1:2" hidden="1">
      <c r="A172" s="1">
        <v>1</v>
      </c>
      <c r="B172" s="1" t="s">
        <v>38</v>
      </c>
    </row>
    <row r="173" spans="1:2" hidden="1">
      <c r="A173" s="1">
        <v>2</v>
      </c>
      <c r="B173" s="1" t="s">
        <v>39</v>
      </c>
    </row>
    <row r="174" spans="1:2" hidden="1">
      <c r="A174" s="1">
        <v>3</v>
      </c>
      <c r="B174" s="1" t="s">
        <v>40</v>
      </c>
    </row>
    <row r="175" spans="1:2" hidden="1">
      <c r="A175" s="1">
        <v>4</v>
      </c>
      <c r="B175" s="1" t="s">
        <v>41</v>
      </c>
    </row>
    <row r="176" spans="1:2" hidden="1"/>
    <row r="177" spans="1:2" hidden="1"/>
    <row r="178" spans="1:2" hidden="1">
      <c r="B178" s="1" t="s">
        <v>42</v>
      </c>
    </row>
    <row r="179" spans="1:2" hidden="1">
      <c r="A179" s="1">
        <v>1.1000000000000001</v>
      </c>
      <c r="B179" s="1" t="s">
        <v>43</v>
      </c>
    </row>
    <row r="180" spans="1:2" hidden="1">
      <c r="A180" s="1">
        <v>1.2</v>
      </c>
      <c r="B180" s="1" t="s">
        <v>44</v>
      </c>
    </row>
    <row r="181" spans="1:2" hidden="1">
      <c r="A181" s="1">
        <v>1.3</v>
      </c>
      <c r="B181" s="1" t="s">
        <v>45</v>
      </c>
    </row>
    <row r="182" spans="1:2" hidden="1">
      <c r="A182" s="1">
        <v>1.4</v>
      </c>
      <c r="B182" s="1" t="s">
        <v>46</v>
      </c>
    </row>
    <row r="183" spans="1:2" hidden="1">
      <c r="A183" s="1">
        <v>1.5</v>
      </c>
      <c r="B183" s="1" t="s">
        <v>47</v>
      </c>
    </row>
    <row r="184" spans="1:2" hidden="1">
      <c r="A184" s="1">
        <v>1.6</v>
      </c>
      <c r="B184" s="1" t="s">
        <v>48</v>
      </c>
    </row>
    <row r="185" spans="1:2" hidden="1">
      <c r="A185" s="1">
        <v>1.7</v>
      </c>
      <c r="B185" s="1" t="s">
        <v>49</v>
      </c>
    </row>
    <row r="186" spans="1:2" hidden="1">
      <c r="A186" s="1">
        <v>1.8</v>
      </c>
      <c r="B186" s="1" t="s">
        <v>50</v>
      </c>
    </row>
    <row r="187" spans="1:2" hidden="1">
      <c r="A187" s="1">
        <v>2.1</v>
      </c>
      <c r="B187" s="1" t="s">
        <v>51</v>
      </c>
    </row>
    <row r="188" spans="1:2" hidden="1">
      <c r="A188" s="1">
        <v>2.2000000000000002</v>
      </c>
      <c r="B188" s="1" t="s">
        <v>52</v>
      </c>
    </row>
    <row r="189" spans="1:2" hidden="1">
      <c r="A189" s="1">
        <v>2.2999999999999998</v>
      </c>
      <c r="B189" s="1" t="s">
        <v>53</v>
      </c>
    </row>
    <row r="190" spans="1:2" hidden="1">
      <c r="A190" s="1">
        <v>2.4</v>
      </c>
      <c r="B190" s="1" t="s">
        <v>54</v>
      </c>
    </row>
    <row r="191" spans="1:2" hidden="1">
      <c r="A191" s="1">
        <v>2.5</v>
      </c>
      <c r="B191" s="1" t="s">
        <v>55</v>
      </c>
    </row>
    <row r="192" spans="1:2" hidden="1">
      <c r="A192" s="1">
        <v>2.6</v>
      </c>
      <c r="B192" s="1" t="s">
        <v>56</v>
      </c>
    </row>
    <row r="193" spans="1:2" hidden="1">
      <c r="A193" s="1">
        <v>2.7</v>
      </c>
      <c r="B193" s="1" t="s">
        <v>57</v>
      </c>
    </row>
    <row r="194" spans="1:2" hidden="1">
      <c r="A194" s="1">
        <v>3.1</v>
      </c>
      <c r="B194" s="1" t="s">
        <v>58</v>
      </c>
    </row>
    <row r="195" spans="1:2" hidden="1">
      <c r="A195" s="1">
        <v>3.2</v>
      </c>
      <c r="B195" s="1" t="s">
        <v>59</v>
      </c>
    </row>
    <row r="196" spans="1:2" hidden="1">
      <c r="A196" s="1">
        <v>3.3</v>
      </c>
      <c r="B196" s="1" t="s">
        <v>60</v>
      </c>
    </row>
    <row r="197" spans="1:2" hidden="1">
      <c r="A197" s="1">
        <v>3.4</v>
      </c>
      <c r="B197" s="1" t="s">
        <v>61</v>
      </c>
    </row>
    <row r="198" spans="1:2" hidden="1">
      <c r="A198" s="1">
        <v>3.5</v>
      </c>
      <c r="B198" s="1" t="s">
        <v>62</v>
      </c>
    </row>
    <row r="199" spans="1:2" hidden="1">
      <c r="A199" s="1">
        <v>3.6</v>
      </c>
      <c r="B199" s="1" t="s">
        <v>63</v>
      </c>
    </row>
    <row r="200" spans="1:2" hidden="1">
      <c r="A200" s="1">
        <v>3.7</v>
      </c>
      <c r="B200" s="1" t="s">
        <v>64</v>
      </c>
    </row>
    <row r="201" spans="1:2" hidden="1">
      <c r="A201" s="1">
        <v>3.8</v>
      </c>
      <c r="B201" s="1" t="s">
        <v>65</v>
      </c>
    </row>
    <row r="202" spans="1:2" hidden="1">
      <c r="A202" s="1">
        <v>3.9</v>
      </c>
      <c r="B202" s="1" t="s">
        <v>66</v>
      </c>
    </row>
    <row r="203" spans="1:2" hidden="1">
      <c r="A203" s="1">
        <v>4.0999999999999996</v>
      </c>
      <c r="B203" s="1" t="s">
        <v>67</v>
      </c>
    </row>
    <row r="204" spans="1:2" hidden="1">
      <c r="A204" s="1">
        <v>4.2</v>
      </c>
      <c r="B204" s="1" t="s">
        <v>68</v>
      </c>
    </row>
    <row r="205" spans="1:2" hidden="1">
      <c r="A205" s="1">
        <v>4.3</v>
      </c>
      <c r="B205" s="1" t="s">
        <v>69</v>
      </c>
    </row>
    <row r="206" spans="1:2" hidden="1">
      <c r="A206" s="1">
        <v>4.4000000000000004</v>
      </c>
      <c r="B206" s="1" t="s">
        <v>70</v>
      </c>
    </row>
    <row r="207" spans="1:2" hidden="1"/>
    <row r="208" spans="1:2" hidden="1"/>
    <row r="209" spans="1:2" hidden="1"/>
    <row r="210" spans="1:2" hidden="1">
      <c r="B210" s="1" t="s">
        <v>71</v>
      </c>
    </row>
    <row r="211" spans="1:2" hidden="1">
      <c r="A211" s="1" t="s">
        <v>72</v>
      </c>
      <c r="B211" s="1" t="s">
        <v>43</v>
      </c>
    </row>
    <row r="212" spans="1:2" hidden="1">
      <c r="A212" s="1" t="s">
        <v>73</v>
      </c>
      <c r="B212" s="1" t="s">
        <v>74</v>
      </c>
    </row>
    <row r="213" spans="1:2" hidden="1">
      <c r="A213" s="1" t="s">
        <v>75</v>
      </c>
      <c r="B213" s="1" t="s">
        <v>76</v>
      </c>
    </row>
    <row r="214" spans="1:2" hidden="1">
      <c r="A214" s="1" t="s">
        <v>77</v>
      </c>
      <c r="B214" s="1" t="s">
        <v>78</v>
      </c>
    </row>
    <row r="215" spans="1:2" hidden="1">
      <c r="A215" s="1" t="s">
        <v>79</v>
      </c>
      <c r="B215" s="1" t="s">
        <v>80</v>
      </c>
    </row>
    <row r="216" spans="1:2" hidden="1">
      <c r="A216" s="1" t="s">
        <v>81</v>
      </c>
      <c r="B216" s="1" t="s">
        <v>82</v>
      </c>
    </row>
    <row r="217" spans="1:2" hidden="1">
      <c r="A217" s="1" t="s">
        <v>83</v>
      </c>
      <c r="B217" s="1" t="s">
        <v>84</v>
      </c>
    </row>
    <row r="218" spans="1:2" hidden="1">
      <c r="A218" s="1" t="s">
        <v>85</v>
      </c>
      <c r="B218" s="1" t="s">
        <v>86</v>
      </c>
    </row>
    <row r="219" spans="1:2" hidden="1">
      <c r="A219" s="1" t="s">
        <v>87</v>
      </c>
      <c r="B219" s="1" t="s">
        <v>88</v>
      </c>
    </row>
    <row r="220" spans="1:2" hidden="1">
      <c r="A220" s="1" t="s">
        <v>89</v>
      </c>
      <c r="B220" s="1" t="s">
        <v>90</v>
      </c>
    </row>
    <row r="221" spans="1:2" hidden="1">
      <c r="A221" s="1" t="s">
        <v>91</v>
      </c>
      <c r="B221" s="1" t="s">
        <v>92</v>
      </c>
    </row>
    <row r="222" spans="1:2" hidden="1">
      <c r="A222" s="1" t="s">
        <v>93</v>
      </c>
      <c r="B222" s="1" t="s">
        <v>94</v>
      </c>
    </row>
    <row r="223" spans="1:2" hidden="1">
      <c r="A223" s="1" t="s">
        <v>95</v>
      </c>
      <c r="B223" s="1" t="s">
        <v>96</v>
      </c>
    </row>
    <row r="224" spans="1:2" hidden="1">
      <c r="A224" s="1" t="s">
        <v>97</v>
      </c>
      <c r="B224" s="1" t="s">
        <v>98</v>
      </c>
    </row>
    <row r="225" spans="1:2" hidden="1">
      <c r="A225" s="1" t="s">
        <v>99</v>
      </c>
      <c r="B225" s="1" t="s">
        <v>100</v>
      </c>
    </row>
    <row r="226" spans="1:2" hidden="1">
      <c r="A226" s="1" t="s">
        <v>101</v>
      </c>
      <c r="B226" s="1" t="s">
        <v>46</v>
      </c>
    </row>
    <row r="227" spans="1:2" hidden="1">
      <c r="A227" s="1" t="s">
        <v>102</v>
      </c>
      <c r="B227" s="1" t="s">
        <v>103</v>
      </c>
    </row>
    <row r="228" spans="1:2" hidden="1">
      <c r="A228" s="1" t="s">
        <v>104</v>
      </c>
      <c r="B228" s="1" t="s">
        <v>105</v>
      </c>
    </row>
    <row r="229" spans="1:2" hidden="1">
      <c r="A229" s="1" t="s">
        <v>106</v>
      </c>
      <c r="B229" s="1" t="s">
        <v>107</v>
      </c>
    </row>
    <row r="230" spans="1:2" hidden="1">
      <c r="A230" s="1" t="s">
        <v>108</v>
      </c>
      <c r="B230" s="1" t="s">
        <v>109</v>
      </c>
    </row>
    <row r="231" spans="1:2" hidden="1">
      <c r="A231" s="1" t="s">
        <v>110</v>
      </c>
      <c r="B231" s="1" t="s">
        <v>111</v>
      </c>
    </row>
    <row r="232" spans="1:2" hidden="1">
      <c r="A232" s="1" t="s">
        <v>112</v>
      </c>
      <c r="B232" s="1" t="s">
        <v>113</v>
      </c>
    </row>
    <row r="233" spans="1:2" hidden="1">
      <c r="A233" s="1" t="s">
        <v>114</v>
      </c>
      <c r="B233" s="1" t="s">
        <v>115</v>
      </c>
    </row>
    <row r="234" spans="1:2" hidden="1">
      <c r="A234" s="1" t="s">
        <v>116</v>
      </c>
      <c r="B234" s="1" t="s">
        <v>117</v>
      </c>
    </row>
    <row r="235" spans="1:2" hidden="1">
      <c r="A235" s="1" t="s">
        <v>118</v>
      </c>
      <c r="B235" s="1" t="s">
        <v>119</v>
      </c>
    </row>
    <row r="236" spans="1:2" hidden="1">
      <c r="A236" s="1" t="s">
        <v>120</v>
      </c>
      <c r="B236" s="1" t="s">
        <v>121</v>
      </c>
    </row>
    <row r="237" spans="1:2" hidden="1">
      <c r="A237" s="1" t="s">
        <v>122</v>
      </c>
      <c r="B237" s="1" t="s">
        <v>123</v>
      </c>
    </row>
    <row r="238" spans="1:2" hidden="1">
      <c r="A238" s="1" t="s">
        <v>124</v>
      </c>
      <c r="B238" s="1" t="s">
        <v>125</v>
      </c>
    </row>
    <row r="239" spans="1:2" hidden="1">
      <c r="A239" s="1" t="s">
        <v>126</v>
      </c>
      <c r="B239" s="1" t="s">
        <v>127</v>
      </c>
    </row>
    <row r="240" spans="1:2" hidden="1">
      <c r="A240" s="1" t="s">
        <v>128</v>
      </c>
      <c r="B240" s="1" t="s">
        <v>100</v>
      </c>
    </row>
    <row r="241" spans="1:2" hidden="1">
      <c r="A241" s="1" t="s">
        <v>129</v>
      </c>
      <c r="B241" s="1" t="s">
        <v>130</v>
      </c>
    </row>
    <row r="242" spans="1:2" hidden="1">
      <c r="A242" s="1" t="s">
        <v>131</v>
      </c>
      <c r="B242" s="1" t="s">
        <v>132</v>
      </c>
    </row>
    <row r="243" spans="1:2" hidden="1">
      <c r="A243" s="1" t="s">
        <v>133</v>
      </c>
      <c r="B243" s="1" t="s">
        <v>134</v>
      </c>
    </row>
    <row r="244" spans="1:2" hidden="1">
      <c r="A244" s="1" t="s">
        <v>135</v>
      </c>
      <c r="B244" s="1" t="s">
        <v>136</v>
      </c>
    </row>
    <row r="245" spans="1:2" hidden="1">
      <c r="A245" s="1" t="s">
        <v>137</v>
      </c>
      <c r="B245" s="1" t="s">
        <v>138</v>
      </c>
    </row>
    <row r="246" spans="1:2" hidden="1">
      <c r="A246" s="1" t="s">
        <v>139</v>
      </c>
      <c r="B246" s="1" t="s">
        <v>140</v>
      </c>
    </row>
    <row r="247" spans="1:2" hidden="1">
      <c r="A247" s="1" t="s">
        <v>141</v>
      </c>
      <c r="B247" s="1" t="s">
        <v>142</v>
      </c>
    </row>
    <row r="248" spans="1:2" hidden="1">
      <c r="A248" s="1" t="s">
        <v>143</v>
      </c>
      <c r="B248" s="1" t="s">
        <v>144</v>
      </c>
    </row>
    <row r="249" spans="1:2" hidden="1">
      <c r="A249" s="1" t="s">
        <v>145</v>
      </c>
      <c r="B249" s="1" t="s">
        <v>146</v>
      </c>
    </row>
    <row r="250" spans="1:2" hidden="1">
      <c r="A250" s="1" t="s">
        <v>147</v>
      </c>
      <c r="B250" s="1" t="s">
        <v>148</v>
      </c>
    </row>
    <row r="251" spans="1:2" hidden="1">
      <c r="A251" s="1" t="s">
        <v>149</v>
      </c>
      <c r="B251" s="1" t="s">
        <v>150</v>
      </c>
    </row>
    <row r="252" spans="1:2" hidden="1">
      <c r="A252" s="1" t="s">
        <v>151</v>
      </c>
      <c r="B252" s="1" t="s">
        <v>152</v>
      </c>
    </row>
    <row r="253" spans="1:2" hidden="1">
      <c r="A253" s="1" t="s">
        <v>153</v>
      </c>
      <c r="B253" s="1" t="s">
        <v>154</v>
      </c>
    </row>
    <row r="254" spans="1:2" hidden="1">
      <c r="A254" s="1" t="s">
        <v>155</v>
      </c>
      <c r="B254" s="1" t="s">
        <v>156</v>
      </c>
    </row>
    <row r="255" spans="1:2" hidden="1">
      <c r="A255" s="1" t="s">
        <v>157</v>
      </c>
      <c r="B255" s="1" t="s">
        <v>158</v>
      </c>
    </row>
    <row r="256" spans="1:2" hidden="1">
      <c r="A256" s="1" t="s">
        <v>159</v>
      </c>
      <c r="B256" s="1" t="s">
        <v>160</v>
      </c>
    </row>
    <row r="257" spans="1:2" hidden="1">
      <c r="A257" s="1" t="s">
        <v>161</v>
      </c>
      <c r="B257" s="1" t="s">
        <v>162</v>
      </c>
    </row>
    <row r="258" spans="1:2" hidden="1">
      <c r="A258" s="1" t="s">
        <v>163</v>
      </c>
      <c r="B258" s="1" t="s">
        <v>164</v>
      </c>
    </row>
    <row r="259" spans="1:2" hidden="1">
      <c r="A259" s="1" t="s">
        <v>165</v>
      </c>
      <c r="B259" s="1" t="s">
        <v>166</v>
      </c>
    </row>
    <row r="260" spans="1:2" hidden="1">
      <c r="A260" s="1" t="s">
        <v>167</v>
      </c>
      <c r="B260" s="1" t="s">
        <v>168</v>
      </c>
    </row>
    <row r="261" spans="1:2" hidden="1">
      <c r="A261" s="1" t="s">
        <v>169</v>
      </c>
      <c r="B261" s="1" t="s">
        <v>170</v>
      </c>
    </row>
    <row r="262" spans="1:2" hidden="1">
      <c r="A262" s="1" t="s">
        <v>171</v>
      </c>
      <c r="B262" s="1" t="s">
        <v>172</v>
      </c>
    </row>
    <row r="263" spans="1:2" hidden="1">
      <c r="A263" s="1" t="s">
        <v>173</v>
      </c>
      <c r="B263" s="1" t="s">
        <v>174</v>
      </c>
    </row>
    <row r="264" spans="1:2" hidden="1">
      <c r="A264" s="1" t="s">
        <v>175</v>
      </c>
      <c r="B264" s="1" t="s">
        <v>176</v>
      </c>
    </row>
    <row r="265" spans="1:2" hidden="1">
      <c r="A265" s="1" t="s">
        <v>177</v>
      </c>
      <c r="B265" s="1" t="s">
        <v>178</v>
      </c>
    </row>
    <row r="266" spans="1:2" hidden="1">
      <c r="A266" s="1" t="s">
        <v>179</v>
      </c>
      <c r="B266" s="1" t="s">
        <v>180</v>
      </c>
    </row>
    <row r="267" spans="1:2" hidden="1">
      <c r="A267" s="1" t="s">
        <v>181</v>
      </c>
      <c r="B267" s="1" t="s">
        <v>182</v>
      </c>
    </row>
    <row r="268" spans="1:2" hidden="1">
      <c r="A268" s="1" t="s">
        <v>183</v>
      </c>
      <c r="B268" s="1" t="s">
        <v>184</v>
      </c>
    </row>
    <row r="269" spans="1:2" hidden="1">
      <c r="A269" s="1" t="s">
        <v>185</v>
      </c>
      <c r="B269" s="1" t="s">
        <v>186</v>
      </c>
    </row>
    <row r="270" spans="1:2" hidden="1">
      <c r="A270" s="1" t="s">
        <v>187</v>
      </c>
      <c r="B270" s="1" t="s">
        <v>188</v>
      </c>
    </row>
    <row r="271" spans="1:2" hidden="1">
      <c r="A271" s="1" t="s">
        <v>189</v>
      </c>
      <c r="B271" s="1" t="s">
        <v>190</v>
      </c>
    </row>
    <row r="272" spans="1:2" hidden="1">
      <c r="A272" s="1" t="s">
        <v>191</v>
      </c>
      <c r="B272" s="1" t="s">
        <v>192</v>
      </c>
    </row>
    <row r="273" spans="1:2" hidden="1">
      <c r="A273" s="1" t="s">
        <v>193</v>
      </c>
      <c r="B273" s="1" t="s">
        <v>194</v>
      </c>
    </row>
    <row r="274" spans="1:2" hidden="1">
      <c r="A274" s="1" t="s">
        <v>195</v>
      </c>
      <c r="B274" s="1" t="s">
        <v>196</v>
      </c>
    </row>
    <row r="275" spans="1:2" hidden="1">
      <c r="A275" s="1" t="s">
        <v>197</v>
      </c>
      <c r="B275" s="1" t="s">
        <v>198</v>
      </c>
    </row>
    <row r="276" spans="1:2" hidden="1">
      <c r="A276" s="1" t="s">
        <v>199</v>
      </c>
      <c r="B276" s="1" t="s">
        <v>200</v>
      </c>
    </row>
    <row r="277" spans="1:2" hidden="1">
      <c r="A277" s="1" t="s">
        <v>201</v>
      </c>
      <c r="B277" s="1" t="s">
        <v>202</v>
      </c>
    </row>
    <row r="278" spans="1:2" hidden="1">
      <c r="A278" s="1" t="s">
        <v>203</v>
      </c>
      <c r="B278" s="1" t="s">
        <v>204</v>
      </c>
    </row>
    <row r="279" spans="1:2" hidden="1">
      <c r="A279" s="1" t="s">
        <v>205</v>
      </c>
      <c r="B279" s="1" t="s">
        <v>206</v>
      </c>
    </row>
    <row r="280" spans="1:2" hidden="1">
      <c r="A280" s="1" t="s">
        <v>207</v>
      </c>
      <c r="B280" s="1" t="s">
        <v>208</v>
      </c>
    </row>
    <row r="281" spans="1:2" hidden="1">
      <c r="A281" s="1" t="s">
        <v>209</v>
      </c>
      <c r="B281" s="1" t="s">
        <v>210</v>
      </c>
    </row>
    <row r="282" spans="1:2" hidden="1">
      <c r="A282" s="1" t="s">
        <v>211</v>
      </c>
      <c r="B282" s="1" t="s">
        <v>212</v>
      </c>
    </row>
    <row r="283" spans="1:2" hidden="1">
      <c r="A283" s="1" t="s">
        <v>213</v>
      </c>
      <c r="B283" s="1" t="s">
        <v>214</v>
      </c>
    </row>
    <row r="284" spans="1:2" hidden="1">
      <c r="A284" s="1" t="s">
        <v>215</v>
      </c>
      <c r="B284" s="1" t="s">
        <v>216</v>
      </c>
    </row>
    <row r="285" spans="1:2" hidden="1">
      <c r="A285" s="1" t="s">
        <v>217</v>
      </c>
      <c r="B285" s="1" t="s">
        <v>218</v>
      </c>
    </row>
    <row r="286" spans="1:2" hidden="1">
      <c r="A286" s="1" t="s">
        <v>219</v>
      </c>
      <c r="B286" s="1" t="s">
        <v>220</v>
      </c>
    </row>
    <row r="287" spans="1:2" hidden="1">
      <c r="A287" s="1" t="s">
        <v>221</v>
      </c>
      <c r="B287" s="1" t="s">
        <v>222</v>
      </c>
    </row>
    <row r="288" spans="1:2" hidden="1">
      <c r="A288" s="1" t="s">
        <v>223</v>
      </c>
      <c r="B288" s="1" t="s">
        <v>224</v>
      </c>
    </row>
    <row r="289" spans="1:2" hidden="1">
      <c r="A289" s="1" t="s">
        <v>225</v>
      </c>
      <c r="B289" s="1" t="s">
        <v>226</v>
      </c>
    </row>
    <row r="290" spans="1:2" hidden="1">
      <c r="A290" s="1" t="s">
        <v>227</v>
      </c>
      <c r="B290" s="1" t="s">
        <v>228</v>
      </c>
    </row>
    <row r="291" spans="1:2" hidden="1">
      <c r="A291" s="1" t="s">
        <v>229</v>
      </c>
      <c r="B291" s="1" t="s">
        <v>230</v>
      </c>
    </row>
    <row r="292" spans="1:2" hidden="1">
      <c r="A292" s="1" t="s">
        <v>231</v>
      </c>
      <c r="B292" s="1" t="s">
        <v>232</v>
      </c>
    </row>
    <row r="293" spans="1:2" hidden="1">
      <c r="A293" s="1" t="s">
        <v>233</v>
      </c>
      <c r="B293" s="1" t="s">
        <v>234</v>
      </c>
    </row>
    <row r="294" spans="1:2" hidden="1">
      <c r="A294" s="1" t="s">
        <v>235</v>
      </c>
      <c r="B294" s="1" t="s">
        <v>236</v>
      </c>
    </row>
    <row r="295" spans="1:2" hidden="1">
      <c r="A295" s="1" t="s">
        <v>237</v>
      </c>
      <c r="B295" s="1" t="s">
        <v>238</v>
      </c>
    </row>
    <row r="296" spans="1:2" hidden="1">
      <c r="A296" s="1" t="s">
        <v>239</v>
      </c>
      <c r="B296" s="1" t="s">
        <v>240</v>
      </c>
    </row>
    <row r="297" spans="1:2" hidden="1">
      <c r="A297" s="1" t="s">
        <v>241</v>
      </c>
      <c r="B297" s="1" t="s">
        <v>242</v>
      </c>
    </row>
    <row r="298" spans="1:2" hidden="1">
      <c r="A298" s="1" t="s">
        <v>243</v>
      </c>
      <c r="B298" s="1" t="s">
        <v>244</v>
      </c>
    </row>
    <row r="299" spans="1:2" hidden="1">
      <c r="A299" s="1" t="s">
        <v>245</v>
      </c>
      <c r="B299" s="1" t="s">
        <v>246</v>
      </c>
    </row>
    <row r="300" spans="1:2" hidden="1">
      <c r="A300" s="1" t="s">
        <v>247</v>
      </c>
      <c r="B300" s="1" t="s">
        <v>248</v>
      </c>
    </row>
    <row r="301" spans="1:2" hidden="1">
      <c r="A301" s="1" t="s">
        <v>249</v>
      </c>
      <c r="B301" s="1" t="s">
        <v>250</v>
      </c>
    </row>
    <row r="302" spans="1:2" hidden="1">
      <c r="A302" s="1" t="s">
        <v>251</v>
      </c>
      <c r="B302" s="1" t="s">
        <v>252</v>
      </c>
    </row>
    <row r="303" spans="1:2" hidden="1">
      <c r="A303" s="1" t="s">
        <v>253</v>
      </c>
      <c r="B303" s="1" t="s">
        <v>254</v>
      </c>
    </row>
    <row r="304" spans="1:2" hidden="1">
      <c r="A304" s="1" t="s">
        <v>255</v>
      </c>
      <c r="B304" s="1" t="s">
        <v>256</v>
      </c>
    </row>
    <row r="305" spans="1:2" hidden="1">
      <c r="A305" s="1" t="s">
        <v>257</v>
      </c>
      <c r="B305" s="1" t="s">
        <v>258</v>
      </c>
    </row>
    <row r="306" spans="1:2" hidden="1">
      <c r="A306" s="1" t="s">
        <v>259</v>
      </c>
      <c r="B306" s="1" t="s">
        <v>260</v>
      </c>
    </row>
    <row r="307" spans="1:2" hidden="1">
      <c r="A307" s="1" t="s">
        <v>261</v>
      </c>
      <c r="B307" s="1" t="s">
        <v>262</v>
      </c>
    </row>
    <row r="308" spans="1:2" hidden="1">
      <c r="A308" s="1" t="s">
        <v>263</v>
      </c>
      <c r="B308" s="1" t="s">
        <v>264</v>
      </c>
    </row>
    <row r="309" spans="1:2" hidden="1">
      <c r="A309" s="1" t="s">
        <v>265</v>
      </c>
      <c r="B309" s="1" t="s">
        <v>266</v>
      </c>
    </row>
    <row r="310" spans="1:2" hidden="1">
      <c r="A310" s="1" t="s">
        <v>267</v>
      </c>
      <c r="B310" s="1" t="s">
        <v>268</v>
      </c>
    </row>
    <row r="311" spans="1:2" hidden="1">
      <c r="A311" s="1" t="s">
        <v>269</v>
      </c>
      <c r="B311" s="1" t="s">
        <v>270</v>
      </c>
    </row>
    <row r="312" spans="1:2" hidden="1">
      <c r="A312" s="1" t="s">
        <v>271</v>
      </c>
      <c r="B312" s="1" t="s">
        <v>272</v>
      </c>
    </row>
    <row r="313" spans="1:2" hidden="1">
      <c r="A313" s="1" t="s">
        <v>273</v>
      </c>
      <c r="B313" s="1" t="s">
        <v>274</v>
      </c>
    </row>
    <row r="314" spans="1:2" hidden="1">
      <c r="A314" s="1" t="s">
        <v>275</v>
      </c>
      <c r="B314" s="1" t="s">
        <v>276</v>
      </c>
    </row>
    <row r="315" spans="1:2" hidden="1">
      <c r="A315" s="1" t="s">
        <v>277</v>
      </c>
      <c r="B315" s="1" t="s">
        <v>278</v>
      </c>
    </row>
    <row r="316" spans="1:2" hidden="1">
      <c r="A316" s="1" t="s">
        <v>279</v>
      </c>
      <c r="B316" s="1" t="s">
        <v>280</v>
      </c>
    </row>
    <row r="317" spans="1:2" hidden="1">
      <c r="A317" s="1" t="s">
        <v>281</v>
      </c>
      <c r="B317" s="1" t="s">
        <v>282</v>
      </c>
    </row>
    <row r="318" spans="1:2" hidden="1">
      <c r="A318" s="1" t="s">
        <v>283</v>
      </c>
      <c r="B318" s="1" t="s">
        <v>284</v>
      </c>
    </row>
    <row r="319" spans="1:2" hidden="1">
      <c r="A319" s="1" t="s">
        <v>285</v>
      </c>
      <c r="B319" s="1" t="s">
        <v>286</v>
      </c>
    </row>
    <row r="320" spans="1:2" hidden="1">
      <c r="A320" s="1" t="s">
        <v>287</v>
      </c>
      <c r="B320" s="1" t="s">
        <v>288</v>
      </c>
    </row>
    <row r="321" spans="1:5" hidden="1">
      <c r="A321" s="1" t="s">
        <v>289</v>
      </c>
      <c r="B321" s="1" t="s">
        <v>290</v>
      </c>
    </row>
    <row r="322" spans="1:5" hidden="1"/>
    <row r="323" spans="1:5" hidden="1"/>
    <row r="324" spans="1:5" hidden="1"/>
    <row r="325" spans="1:5" hidden="1">
      <c r="C325" s="1" t="s">
        <v>291</v>
      </c>
      <c r="D325" s="1" t="s">
        <v>292</v>
      </c>
      <c r="E325" s="1" t="s">
        <v>293</v>
      </c>
    </row>
    <row r="326" spans="1:5" hidden="1">
      <c r="C326" s="1" t="s">
        <v>308</v>
      </c>
      <c r="D326" s="1" t="s">
        <v>294</v>
      </c>
      <c r="E326" s="1" t="s">
        <v>295</v>
      </c>
    </row>
    <row r="327" spans="1:5" hidden="1">
      <c r="C327" s="1" t="s">
        <v>307</v>
      </c>
      <c r="E327" s="1" t="s">
        <v>296</v>
      </c>
    </row>
    <row r="328" spans="1:5" hidden="1">
      <c r="E328" s="1" t="s">
        <v>297</v>
      </c>
    </row>
    <row r="329" spans="1:5" hidden="1"/>
    <row r="330" spans="1:5" hidden="1"/>
    <row r="331" spans="1:5" hidden="1"/>
    <row r="332" spans="1:5" hidden="1"/>
    <row r="333" spans="1:5" hidden="1"/>
    <row r="334" spans="1:5" hidden="1">
      <c r="C334" s="1" t="s">
        <v>318</v>
      </c>
    </row>
    <row r="335" spans="1:5" hidden="1">
      <c r="C335" s="1" t="s">
        <v>319</v>
      </c>
    </row>
    <row r="336" spans="1:5" hidden="1">
      <c r="C336" s="1" t="s">
        <v>320</v>
      </c>
    </row>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sheetData>
  <sheetProtection selectLockedCells="1" selectUnlockedCells="1"/>
  <mergeCells count="233">
    <mergeCell ref="A69:B70"/>
    <mergeCell ref="C69:C70"/>
    <mergeCell ref="F81:G81"/>
    <mergeCell ref="A35:B35"/>
    <mergeCell ref="F35:G35"/>
    <mergeCell ref="A36:B36"/>
    <mergeCell ref="V35:V36"/>
    <mergeCell ref="F36:G36"/>
    <mergeCell ref="V40:V41"/>
    <mergeCell ref="F41:G41"/>
    <mergeCell ref="F50:G50"/>
    <mergeCell ref="A49:B50"/>
    <mergeCell ref="C49:C50"/>
    <mergeCell ref="D49:D50"/>
    <mergeCell ref="E49:E50"/>
    <mergeCell ref="A40:B40"/>
    <mergeCell ref="F40:G40"/>
    <mergeCell ref="A41:B41"/>
    <mergeCell ref="A43:V43"/>
    <mergeCell ref="F49:S49"/>
    <mergeCell ref="U49:U50"/>
    <mergeCell ref="V49:V50"/>
    <mergeCell ref="A51:B51"/>
    <mergeCell ref="V51:V52"/>
    <mergeCell ref="A22:V22"/>
    <mergeCell ref="A23:V23"/>
    <mergeCell ref="A24:V24"/>
    <mergeCell ref="A26:V26"/>
    <mergeCell ref="A27:V27"/>
    <mergeCell ref="A30:C30"/>
    <mergeCell ref="D30:V30"/>
    <mergeCell ref="A28:V28"/>
    <mergeCell ref="A32:B32"/>
    <mergeCell ref="C32:G32"/>
    <mergeCell ref="H32:J32"/>
    <mergeCell ref="K32:P32"/>
    <mergeCell ref="Q32:R32"/>
    <mergeCell ref="S32:V32"/>
    <mergeCell ref="A16:C16"/>
    <mergeCell ref="D16:E16"/>
    <mergeCell ref="F16:V16"/>
    <mergeCell ref="A17:C17"/>
    <mergeCell ref="D17:E17"/>
    <mergeCell ref="F17:V17"/>
    <mergeCell ref="A19:V19"/>
    <mergeCell ref="A20:V20"/>
    <mergeCell ref="A21:V21"/>
    <mergeCell ref="A13:C13"/>
    <mergeCell ref="D13:E13"/>
    <mergeCell ref="F13:V13"/>
    <mergeCell ref="A14:C14"/>
    <mergeCell ref="D14:E14"/>
    <mergeCell ref="F14:V14"/>
    <mergeCell ref="A15:C15"/>
    <mergeCell ref="D15:E15"/>
    <mergeCell ref="F15:V15"/>
    <mergeCell ref="C2:E2"/>
    <mergeCell ref="F2:S2"/>
    <mergeCell ref="D3:E3"/>
    <mergeCell ref="F3:I3"/>
    <mergeCell ref="A5:R5"/>
    <mergeCell ref="A7:C7"/>
    <mergeCell ref="D7:V7"/>
    <mergeCell ref="A12:V12"/>
    <mergeCell ref="A8:C8"/>
    <mergeCell ref="D8:V8"/>
    <mergeCell ref="A9:C9"/>
    <mergeCell ref="D9:H9"/>
    <mergeCell ref="A10:E10"/>
    <mergeCell ref="F10:V10"/>
    <mergeCell ref="A33:B34"/>
    <mergeCell ref="C33:C34"/>
    <mergeCell ref="D33:D34"/>
    <mergeCell ref="E33:E34"/>
    <mergeCell ref="F33:S33"/>
    <mergeCell ref="U33:U34"/>
    <mergeCell ref="V33:V34"/>
    <mergeCell ref="F34:G34"/>
    <mergeCell ref="V38:V39"/>
    <mergeCell ref="F39:G39"/>
    <mergeCell ref="A38:B39"/>
    <mergeCell ref="C38:C39"/>
    <mergeCell ref="D38:D39"/>
    <mergeCell ref="E38:E39"/>
    <mergeCell ref="F38:S38"/>
    <mergeCell ref="U38:U39"/>
    <mergeCell ref="A52:B52"/>
    <mergeCell ref="F51:G51"/>
    <mergeCell ref="F52:G52"/>
    <mergeCell ref="A44:V44"/>
    <mergeCell ref="A46:C46"/>
    <mergeCell ref="D46:V46"/>
    <mergeCell ref="A48:B48"/>
    <mergeCell ref="C48:G48"/>
    <mergeCell ref="H48:J48"/>
    <mergeCell ref="K48:P48"/>
    <mergeCell ref="Q48:R48"/>
    <mergeCell ref="S48:V48"/>
    <mergeCell ref="A59:C59"/>
    <mergeCell ref="D59:V59"/>
    <mergeCell ref="A61:C61"/>
    <mergeCell ref="D61:V61"/>
    <mergeCell ref="V54:V55"/>
    <mergeCell ref="F55:G55"/>
    <mergeCell ref="F56:G56"/>
    <mergeCell ref="V56:V57"/>
    <mergeCell ref="F57:G57"/>
    <mergeCell ref="A57:B57"/>
    <mergeCell ref="A54:B55"/>
    <mergeCell ref="C54:C55"/>
    <mergeCell ref="D54:D55"/>
    <mergeCell ref="F54:S54"/>
    <mergeCell ref="U54:U55"/>
    <mergeCell ref="A56:B56"/>
    <mergeCell ref="E54:E55"/>
    <mergeCell ref="A66:B66"/>
    <mergeCell ref="F66:G66"/>
    <mergeCell ref="V66:V67"/>
    <mergeCell ref="A67:B67"/>
    <mergeCell ref="F67:G67"/>
    <mergeCell ref="A63:B63"/>
    <mergeCell ref="C63:G63"/>
    <mergeCell ref="H63:J63"/>
    <mergeCell ref="K63:P63"/>
    <mergeCell ref="Q63:R63"/>
    <mergeCell ref="S63:V63"/>
    <mergeCell ref="A64:B65"/>
    <mergeCell ref="C64:C65"/>
    <mergeCell ref="D64:D65"/>
    <mergeCell ref="D69:D70"/>
    <mergeCell ref="E69:E70"/>
    <mergeCell ref="F69:S69"/>
    <mergeCell ref="U69:U70"/>
    <mergeCell ref="V69:V70"/>
    <mergeCell ref="F70:G70"/>
    <mergeCell ref="E64:E65"/>
    <mergeCell ref="F64:S64"/>
    <mergeCell ref="U64:U65"/>
    <mergeCell ref="V64:V65"/>
    <mergeCell ref="F65:G65"/>
    <mergeCell ref="A77:A78"/>
    <mergeCell ref="B77:D78"/>
    <mergeCell ref="E77:E78"/>
    <mergeCell ref="F77:S77"/>
    <mergeCell ref="U77:U78"/>
    <mergeCell ref="V77:V78"/>
    <mergeCell ref="F78:G78"/>
    <mergeCell ref="A71:B71"/>
    <mergeCell ref="F71:G71"/>
    <mergeCell ref="V71:V72"/>
    <mergeCell ref="A72:B72"/>
    <mergeCell ref="F72:G72"/>
    <mergeCell ref="A75:V75"/>
    <mergeCell ref="V81:V82"/>
    <mergeCell ref="F82:G82"/>
    <mergeCell ref="B83:B84"/>
    <mergeCell ref="C83:D84"/>
    <mergeCell ref="E83:E84"/>
    <mergeCell ref="F83:G83"/>
    <mergeCell ref="V83:V84"/>
    <mergeCell ref="F84:G84"/>
    <mergeCell ref="A79:A88"/>
    <mergeCell ref="B79:B80"/>
    <mergeCell ref="C79:D80"/>
    <mergeCell ref="E79:E80"/>
    <mergeCell ref="F79:G79"/>
    <mergeCell ref="V79:V80"/>
    <mergeCell ref="F80:G80"/>
    <mergeCell ref="B81:B82"/>
    <mergeCell ref="C81:D82"/>
    <mergeCell ref="E81:E82"/>
    <mergeCell ref="B85:B86"/>
    <mergeCell ref="C85:D86"/>
    <mergeCell ref="E85:E86"/>
    <mergeCell ref="F85:G85"/>
    <mergeCell ref="V85:V86"/>
    <mergeCell ref="F86:G86"/>
    <mergeCell ref="B87:B88"/>
    <mergeCell ref="C87:D88"/>
    <mergeCell ref="E87:E88"/>
    <mergeCell ref="F87:G87"/>
    <mergeCell ref="V87:V88"/>
    <mergeCell ref="F88:G88"/>
    <mergeCell ref="B96:B100"/>
    <mergeCell ref="C96:D100"/>
    <mergeCell ref="E96:J100"/>
    <mergeCell ref="L96:S96"/>
    <mergeCell ref="L97:S97"/>
    <mergeCell ref="L98:S98"/>
    <mergeCell ref="L99:S99"/>
    <mergeCell ref="L100:S100"/>
    <mergeCell ref="P90:V90"/>
    <mergeCell ref="A91:D91"/>
    <mergeCell ref="F91:N91"/>
    <mergeCell ref="P91:V91"/>
    <mergeCell ref="B93:S93"/>
    <mergeCell ref="C95:D95"/>
    <mergeCell ref="E95:J95"/>
    <mergeCell ref="L95:S95"/>
    <mergeCell ref="A90:D90"/>
    <mergeCell ref="F90:N90"/>
    <mergeCell ref="B106:B110"/>
    <mergeCell ref="C106:D110"/>
    <mergeCell ref="E106:J110"/>
    <mergeCell ref="L106:S106"/>
    <mergeCell ref="L107:S107"/>
    <mergeCell ref="L108:S108"/>
    <mergeCell ref="L109:S109"/>
    <mergeCell ref="L110:S110"/>
    <mergeCell ref="B101:B105"/>
    <mergeCell ref="C101:D105"/>
    <mergeCell ref="E101:J105"/>
    <mergeCell ref="L101:S101"/>
    <mergeCell ref="L102:S102"/>
    <mergeCell ref="L103:S103"/>
    <mergeCell ref="L104:S104"/>
    <mergeCell ref="L105:S105"/>
    <mergeCell ref="B116:B120"/>
    <mergeCell ref="C116:D120"/>
    <mergeCell ref="E116:J120"/>
    <mergeCell ref="L116:S116"/>
    <mergeCell ref="L117:S117"/>
    <mergeCell ref="L118:S118"/>
    <mergeCell ref="L119:S119"/>
    <mergeCell ref="L120:S120"/>
    <mergeCell ref="B111:B115"/>
    <mergeCell ref="C111:D115"/>
    <mergeCell ref="E111:J115"/>
    <mergeCell ref="L111:S111"/>
    <mergeCell ref="L112:S112"/>
    <mergeCell ref="L113:S113"/>
    <mergeCell ref="L114:S114"/>
    <mergeCell ref="L115:S115"/>
  </mergeCells>
  <conditionalFormatting sqref="V66">
    <cfRule type="cellIs" dxfId="78" priority="12" stopIfTrue="1" operator="equal">
      <formula>"Favor de indicar el tipo de fórmula"</formula>
    </cfRule>
    <cfRule type="cellIs" dxfId="77" priority="13" stopIfTrue="1" operator="equal">
      <formula>"Favor de proporcionar valores al calendario de las 2 variables en lo programado"</formula>
    </cfRule>
  </conditionalFormatting>
  <conditionalFormatting sqref="F16">
    <cfRule type="cellIs" dxfId="76" priority="11" stopIfTrue="1" operator="equal">
      <formula>"VERIFIQUE QUE LA SUBFUNCIÓN CORRESPONDA AL CATÁLOGO DE FUNCIONES"</formula>
    </cfRule>
  </conditionalFormatting>
  <conditionalFormatting sqref="V71">
    <cfRule type="cellIs" dxfId="75" priority="9" stopIfTrue="1" operator="equal">
      <formula>"Favor de indicar el tipo de fórmula"</formula>
    </cfRule>
    <cfRule type="cellIs" dxfId="74" priority="10" stopIfTrue="1" operator="equal">
      <formula>"Favor de proporcionar valores al calendario de las 2 variables en lo programado"</formula>
    </cfRule>
  </conditionalFormatting>
  <conditionalFormatting sqref="V35">
    <cfRule type="cellIs" dxfId="73" priority="7" stopIfTrue="1" operator="equal">
      <formula>"Favor de indicar el tipo de fórmula"</formula>
    </cfRule>
    <cfRule type="cellIs" dxfId="72" priority="8" stopIfTrue="1" operator="equal">
      <formula>"Favor de proporcionar valores al calendario de las 2 variables en lo programado"</formula>
    </cfRule>
  </conditionalFormatting>
  <conditionalFormatting sqref="V40">
    <cfRule type="cellIs" dxfId="71" priority="5" stopIfTrue="1" operator="equal">
      <formula>"Favor de indicar el tipo de fórmula"</formula>
    </cfRule>
    <cfRule type="cellIs" dxfId="70" priority="6" stopIfTrue="1" operator="equal">
      <formula>"Favor de proporcionar valores al calendario de las 2 variables en lo programado"</formula>
    </cfRule>
  </conditionalFormatting>
  <conditionalFormatting sqref="V51">
    <cfRule type="cellIs" dxfId="69" priority="3" stopIfTrue="1" operator="equal">
      <formula>"Favor de indicar el tipo de fórmula"</formula>
    </cfRule>
    <cfRule type="cellIs" dxfId="68" priority="4" stopIfTrue="1" operator="equal">
      <formula>"Favor de proporcionar valores al calendario de las 2 variables en lo programado"</formula>
    </cfRule>
  </conditionalFormatting>
  <conditionalFormatting sqref="V56">
    <cfRule type="cellIs" dxfId="67" priority="1" stopIfTrue="1" operator="equal">
      <formula>"Favor de indicar el tipo de fórmula"</formula>
    </cfRule>
    <cfRule type="cellIs" dxfId="66" priority="2" stopIfTrue="1" operator="equal">
      <formula>"Favor de proporcionar valores al calendario de las 2 variables en lo programado"</formula>
    </cfRule>
  </conditionalFormatting>
  <dataValidations count="3">
    <dataValidation type="list" allowBlank="1" showInputMessage="1" showErrorMessage="1" sqref="S63:V63 S48:V48 S32:V32" xr:uid="{00000000-0002-0000-0100-000000000000}">
      <formula1>$E$325:$E$328</formula1>
    </dataValidation>
    <dataValidation type="list" allowBlank="1" showInputMessage="1" showErrorMessage="1" sqref="K63:P63 K48:P48 K32:P32" xr:uid="{00000000-0002-0000-0100-000001000000}">
      <formula1>$C$325:$C$327</formula1>
    </dataValidation>
    <dataValidation type="list" allowBlank="1" showInputMessage="1" showErrorMessage="1" sqref="A20:V20" xr:uid="{00000000-0002-0000-0100-000002000000}">
      <formula1>$B$165:$B$168</formula1>
    </dataValidation>
  </dataValidations>
  <printOptions horizontalCentered="1"/>
  <pageMargins left="0" right="0" top="0.31496062992125984" bottom="0.15748031496062992" header="0.19685039370078741" footer="0.19685039370078741"/>
  <pageSetup scale="62" orientation="portrait" horizontalDpi="1200" verticalDpi="1200" r:id="rId1"/>
  <headerFooter alignWithMargins="0">
    <oddHeader>&amp;R&amp;"Arial,Negrita"PP-M</oddHeader>
    <oddFooter>&amp;R&amp;"Arial,Negrita"Este documento deberá ser entregado en medio digital e impreso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53"/>
  <sheetViews>
    <sheetView topLeftCell="E1" workbookViewId="0">
      <selection activeCell="G13" sqref="G13"/>
    </sheetView>
  </sheetViews>
  <sheetFormatPr baseColWidth="10" defaultRowHeight="15"/>
  <cols>
    <col min="2" max="2" width="42.5703125" customWidth="1"/>
    <col min="3" max="4" width="29.28515625" customWidth="1"/>
    <col min="5" max="5" width="57.28515625" customWidth="1"/>
    <col min="6" max="6" width="59.140625" customWidth="1"/>
    <col min="7" max="7" width="49" customWidth="1"/>
    <col min="8" max="8" width="51" bestFit="1" customWidth="1"/>
  </cols>
  <sheetData>
    <row r="1" spans="1:8">
      <c r="B1" s="61" t="s">
        <v>834</v>
      </c>
      <c r="C1" s="61" t="s">
        <v>833</v>
      </c>
      <c r="D1" s="62" t="s">
        <v>37</v>
      </c>
      <c r="E1" s="62" t="s">
        <v>854</v>
      </c>
      <c r="F1" s="62" t="s">
        <v>71</v>
      </c>
      <c r="G1" s="62" t="s">
        <v>343</v>
      </c>
    </row>
    <row r="2" spans="1:8">
      <c r="A2">
        <v>1</v>
      </c>
      <c r="B2" t="s">
        <v>348</v>
      </c>
      <c r="C2" t="s">
        <v>347</v>
      </c>
      <c r="D2" s="94" t="s">
        <v>996</v>
      </c>
      <c r="E2" s="94" t="s">
        <v>968</v>
      </c>
      <c r="F2" t="s">
        <v>855</v>
      </c>
      <c r="G2" t="s">
        <v>344</v>
      </c>
    </row>
    <row r="3" spans="1:8">
      <c r="A3">
        <v>2</v>
      </c>
      <c r="B3" t="s">
        <v>350</v>
      </c>
      <c r="C3" t="s">
        <v>349</v>
      </c>
      <c r="D3" s="94" t="s">
        <v>997</v>
      </c>
      <c r="E3" s="94" t="s">
        <v>969</v>
      </c>
      <c r="F3" t="s">
        <v>856</v>
      </c>
      <c r="G3" t="s">
        <v>1004</v>
      </c>
    </row>
    <row r="4" spans="1:8">
      <c r="A4">
        <v>3</v>
      </c>
      <c r="B4" t="s">
        <v>352</v>
      </c>
      <c r="C4" t="s">
        <v>351</v>
      </c>
      <c r="D4" s="94" t="s">
        <v>998</v>
      </c>
      <c r="E4" s="94" t="s">
        <v>970</v>
      </c>
      <c r="F4" t="s">
        <v>857</v>
      </c>
      <c r="G4" t="s">
        <v>345</v>
      </c>
    </row>
    <row r="5" spans="1:8">
      <c r="A5">
        <v>4</v>
      </c>
      <c r="B5" t="s">
        <v>354</v>
      </c>
      <c r="C5" t="s">
        <v>353</v>
      </c>
      <c r="D5" s="94" t="s">
        <v>999</v>
      </c>
      <c r="E5" s="94" t="s">
        <v>971</v>
      </c>
      <c r="F5" t="s">
        <v>858</v>
      </c>
      <c r="G5" t="s">
        <v>346</v>
      </c>
    </row>
    <row r="6" spans="1:8">
      <c r="A6">
        <v>5</v>
      </c>
      <c r="B6" t="s">
        <v>356</v>
      </c>
      <c r="C6" t="s">
        <v>355</v>
      </c>
      <c r="E6" s="94" t="s">
        <v>972</v>
      </c>
      <c r="F6" t="s">
        <v>859</v>
      </c>
    </row>
    <row r="7" spans="1:8">
      <c r="A7">
        <v>6</v>
      </c>
      <c r="B7" t="s">
        <v>358</v>
      </c>
      <c r="C7" t="s">
        <v>357</v>
      </c>
      <c r="E7" s="94" t="s">
        <v>973</v>
      </c>
      <c r="F7" t="s">
        <v>860</v>
      </c>
    </row>
    <row r="8" spans="1:8">
      <c r="A8">
        <v>7</v>
      </c>
      <c r="B8" t="s">
        <v>359</v>
      </c>
      <c r="C8" s="50" t="s">
        <v>835</v>
      </c>
      <c r="D8" s="50"/>
      <c r="E8" s="94" t="s">
        <v>974</v>
      </c>
      <c r="F8" t="s">
        <v>861</v>
      </c>
    </row>
    <row r="9" spans="1:8">
      <c r="A9">
        <v>8</v>
      </c>
      <c r="B9" t="s">
        <v>361</v>
      </c>
      <c r="C9" t="s">
        <v>360</v>
      </c>
      <c r="E9" s="94" t="s">
        <v>975</v>
      </c>
      <c r="F9" t="s">
        <v>862</v>
      </c>
    </row>
    <row r="10" spans="1:8">
      <c r="A10">
        <v>9</v>
      </c>
      <c r="B10" t="s">
        <v>363</v>
      </c>
      <c r="C10" t="s">
        <v>362</v>
      </c>
      <c r="E10" s="94" t="s">
        <v>976</v>
      </c>
      <c r="F10" t="s">
        <v>863</v>
      </c>
      <c r="H10" s="63"/>
    </row>
    <row r="11" spans="1:8">
      <c r="A11">
        <v>10</v>
      </c>
      <c r="B11" t="s">
        <v>365</v>
      </c>
      <c r="C11" t="s">
        <v>364</v>
      </c>
      <c r="E11" s="94" t="s">
        <v>977</v>
      </c>
      <c r="F11" t="s">
        <v>864</v>
      </c>
    </row>
    <row r="12" spans="1:8">
      <c r="A12">
        <v>11</v>
      </c>
      <c r="B12" t="s">
        <v>366</v>
      </c>
      <c r="C12" t="s">
        <v>836</v>
      </c>
      <c r="E12" s="94" t="s">
        <v>978</v>
      </c>
      <c r="F12" t="s">
        <v>865</v>
      </c>
    </row>
    <row r="13" spans="1:8">
      <c r="A13">
        <v>12</v>
      </c>
      <c r="B13" t="s">
        <v>368</v>
      </c>
      <c r="C13" t="s">
        <v>367</v>
      </c>
      <c r="E13" s="94" t="s">
        <v>979</v>
      </c>
      <c r="F13" t="s">
        <v>866</v>
      </c>
    </row>
    <row r="14" spans="1:8">
      <c r="A14">
        <v>13</v>
      </c>
      <c r="B14" t="s">
        <v>370</v>
      </c>
      <c r="C14" t="s">
        <v>369</v>
      </c>
      <c r="E14" s="94" t="s">
        <v>980</v>
      </c>
      <c r="F14" t="s">
        <v>867</v>
      </c>
    </row>
    <row r="15" spans="1:8">
      <c r="A15">
        <v>14</v>
      </c>
      <c r="B15" t="s">
        <v>372</v>
      </c>
      <c r="C15" t="s">
        <v>371</v>
      </c>
      <c r="E15" s="94" t="s">
        <v>981</v>
      </c>
      <c r="F15" t="s">
        <v>868</v>
      </c>
    </row>
    <row r="16" spans="1:8">
      <c r="A16">
        <v>15</v>
      </c>
      <c r="B16" t="s">
        <v>374</v>
      </c>
      <c r="C16" t="s">
        <v>373</v>
      </c>
      <c r="E16" s="94" t="s">
        <v>982</v>
      </c>
      <c r="F16" t="s">
        <v>869</v>
      </c>
    </row>
    <row r="17" spans="1:6">
      <c r="A17">
        <v>16</v>
      </c>
      <c r="B17" t="s">
        <v>376</v>
      </c>
      <c r="C17" t="s">
        <v>375</v>
      </c>
      <c r="E17" s="94" t="s">
        <v>983</v>
      </c>
      <c r="F17" t="s">
        <v>870</v>
      </c>
    </row>
    <row r="18" spans="1:6">
      <c r="A18">
        <v>17</v>
      </c>
      <c r="B18" t="s">
        <v>378</v>
      </c>
      <c r="C18" t="s">
        <v>377</v>
      </c>
      <c r="E18" s="94" t="s">
        <v>984</v>
      </c>
      <c r="F18" t="s">
        <v>871</v>
      </c>
    </row>
    <row r="19" spans="1:6">
      <c r="A19">
        <v>18</v>
      </c>
      <c r="B19" t="s">
        <v>380</v>
      </c>
      <c r="C19" t="s">
        <v>379</v>
      </c>
      <c r="E19" s="94" t="s">
        <v>985</v>
      </c>
      <c r="F19" t="s">
        <v>872</v>
      </c>
    </row>
    <row r="20" spans="1:6">
      <c r="A20">
        <v>19</v>
      </c>
      <c r="B20" t="s">
        <v>382</v>
      </c>
      <c r="C20" t="s">
        <v>381</v>
      </c>
      <c r="E20" s="94" t="s">
        <v>986</v>
      </c>
      <c r="F20" t="s">
        <v>873</v>
      </c>
    </row>
    <row r="21" spans="1:6">
      <c r="A21">
        <v>20</v>
      </c>
      <c r="B21" t="s">
        <v>384</v>
      </c>
      <c r="C21" t="s">
        <v>383</v>
      </c>
      <c r="E21" s="94" t="s">
        <v>987</v>
      </c>
      <c r="F21" t="s">
        <v>874</v>
      </c>
    </row>
    <row r="22" spans="1:6">
      <c r="A22">
        <v>21</v>
      </c>
      <c r="B22" t="s">
        <v>386</v>
      </c>
      <c r="C22" t="s">
        <v>385</v>
      </c>
      <c r="E22" s="94" t="s">
        <v>988</v>
      </c>
      <c r="F22" t="s">
        <v>875</v>
      </c>
    </row>
    <row r="23" spans="1:6">
      <c r="A23">
        <v>22</v>
      </c>
      <c r="B23" t="s">
        <v>387</v>
      </c>
      <c r="C23" t="s">
        <v>837</v>
      </c>
      <c r="E23" s="94" t="s">
        <v>989</v>
      </c>
      <c r="F23" t="s">
        <v>876</v>
      </c>
    </row>
    <row r="24" spans="1:6">
      <c r="A24">
        <v>23</v>
      </c>
      <c r="B24" t="s">
        <v>389</v>
      </c>
      <c r="C24" t="s">
        <v>388</v>
      </c>
      <c r="E24" s="94" t="s">
        <v>990</v>
      </c>
      <c r="F24" t="s">
        <v>877</v>
      </c>
    </row>
    <row r="25" spans="1:6">
      <c r="A25">
        <v>24</v>
      </c>
      <c r="B25" t="s">
        <v>391</v>
      </c>
      <c r="C25" t="s">
        <v>390</v>
      </c>
      <c r="E25" s="94" t="s">
        <v>991</v>
      </c>
      <c r="F25" t="s">
        <v>878</v>
      </c>
    </row>
    <row r="26" spans="1:6">
      <c r="A26">
        <v>25</v>
      </c>
      <c r="B26" t="s">
        <v>393</v>
      </c>
      <c r="C26" t="s">
        <v>392</v>
      </c>
      <c r="E26" s="94" t="s">
        <v>992</v>
      </c>
      <c r="F26" t="s">
        <v>879</v>
      </c>
    </row>
    <row r="27" spans="1:6">
      <c r="A27">
        <v>26</v>
      </c>
      <c r="B27" s="96" t="s">
        <v>395</v>
      </c>
      <c r="C27" s="96" t="s">
        <v>394</v>
      </c>
      <c r="E27" s="94" t="s">
        <v>993</v>
      </c>
      <c r="F27" t="s">
        <v>880</v>
      </c>
    </row>
    <row r="28" spans="1:6">
      <c r="A28">
        <v>27</v>
      </c>
      <c r="B28" t="s">
        <v>397</v>
      </c>
      <c r="C28" t="s">
        <v>396</v>
      </c>
      <c r="E28" s="94" t="s">
        <v>994</v>
      </c>
      <c r="F28" t="s">
        <v>881</v>
      </c>
    </row>
    <row r="29" spans="1:6">
      <c r="A29">
        <v>28</v>
      </c>
      <c r="B29" t="s">
        <v>399</v>
      </c>
      <c r="C29" t="s">
        <v>398</v>
      </c>
      <c r="E29" s="94" t="s">
        <v>995</v>
      </c>
      <c r="F29" t="s">
        <v>882</v>
      </c>
    </row>
    <row r="30" spans="1:6">
      <c r="A30">
        <v>29</v>
      </c>
      <c r="B30" t="s">
        <v>401</v>
      </c>
      <c r="C30" t="s">
        <v>400</v>
      </c>
      <c r="F30" t="s">
        <v>883</v>
      </c>
    </row>
    <row r="31" spans="1:6">
      <c r="A31">
        <v>30</v>
      </c>
      <c r="B31" t="s">
        <v>403</v>
      </c>
      <c r="C31" t="s">
        <v>402</v>
      </c>
      <c r="F31" t="s">
        <v>884</v>
      </c>
    </row>
    <row r="32" spans="1:6">
      <c r="A32">
        <v>31</v>
      </c>
      <c r="B32" t="s">
        <v>405</v>
      </c>
      <c r="C32" t="s">
        <v>404</v>
      </c>
      <c r="F32" t="s">
        <v>885</v>
      </c>
    </row>
    <row r="33" spans="1:6">
      <c r="A33">
        <v>32</v>
      </c>
      <c r="B33" t="s">
        <v>407</v>
      </c>
      <c r="C33" t="s">
        <v>406</v>
      </c>
      <c r="F33" t="s">
        <v>886</v>
      </c>
    </row>
    <row r="34" spans="1:6">
      <c r="A34">
        <v>33</v>
      </c>
      <c r="B34" t="s">
        <v>409</v>
      </c>
      <c r="C34" t="s">
        <v>408</v>
      </c>
      <c r="F34" t="s">
        <v>887</v>
      </c>
    </row>
    <row r="35" spans="1:6">
      <c r="A35">
        <v>34</v>
      </c>
      <c r="B35" t="s">
        <v>410</v>
      </c>
      <c r="C35" t="s">
        <v>838</v>
      </c>
      <c r="F35" t="s">
        <v>888</v>
      </c>
    </row>
    <row r="36" spans="1:6">
      <c r="A36">
        <v>35</v>
      </c>
      <c r="B36" t="s">
        <v>412</v>
      </c>
      <c r="C36" t="s">
        <v>411</v>
      </c>
      <c r="F36" t="s">
        <v>889</v>
      </c>
    </row>
    <row r="37" spans="1:6">
      <c r="A37">
        <v>36</v>
      </c>
      <c r="B37" t="s">
        <v>414</v>
      </c>
      <c r="C37" t="s">
        <v>413</v>
      </c>
      <c r="F37" t="s">
        <v>890</v>
      </c>
    </row>
    <row r="38" spans="1:6">
      <c r="A38">
        <v>37</v>
      </c>
      <c r="B38" t="s">
        <v>416</v>
      </c>
      <c r="C38" t="s">
        <v>415</v>
      </c>
      <c r="F38" t="s">
        <v>891</v>
      </c>
    </row>
    <row r="39" spans="1:6">
      <c r="A39">
        <v>38</v>
      </c>
      <c r="B39" t="s">
        <v>418</v>
      </c>
      <c r="C39" t="s">
        <v>417</v>
      </c>
      <c r="F39" t="s">
        <v>892</v>
      </c>
    </row>
    <row r="40" spans="1:6">
      <c r="A40">
        <v>39</v>
      </c>
      <c r="B40" t="s">
        <v>420</v>
      </c>
      <c r="C40" t="s">
        <v>419</v>
      </c>
      <c r="F40" t="s">
        <v>893</v>
      </c>
    </row>
    <row r="41" spans="1:6">
      <c r="A41">
        <v>40</v>
      </c>
      <c r="B41" t="s">
        <v>422</v>
      </c>
      <c r="C41" t="s">
        <v>421</v>
      </c>
      <c r="F41" t="s">
        <v>894</v>
      </c>
    </row>
    <row r="42" spans="1:6">
      <c r="A42">
        <v>41</v>
      </c>
      <c r="B42" t="s">
        <v>424</v>
      </c>
      <c r="C42" t="s">
        <v>423</v>
      </c>
      <c r="F42" t="s">
        <v>895</v>
      </c>
    </row>
    <row r="43" spans="1:6">
      <c r="A43">
        <v>42</v>
      </c>
      <c r="B43" s="96" t="s">
        <v>426</v>
      </c>
      <c r="C43" s="96" t="s">
        <v>425</v>
      </c>
      <c r="F43" t="s">
        <v>896</v>
      </c>
    </row>
    <row r="44" spans="1:6">
      <c r="A44">
        <v>43</v>
      </c>
      <c r="B44" s="96" t="s">
        <v>428</v>
      </c>
      <c r="C44" s="96" t="s">
        <v>427</v>
      </c>
      <c r="F44" t="s">
        <v>897</v>
      </c>
    </row>
    <row r="45" spans="1:6">
      <c r="A45">
        <v>44</v>
      </c>
      <c r="B45" t="s">
        <v>430</v>
      </c>
      <c r="C45" t="s">
        <v>429</v>
      </c>
      <c r="F45" t="s">
        <v>898</v>
      </c>
    </row>
    <row r="46" spans="1:6">
      <c r="A46">
        <v>45</v>
      </c>
      <c r="B46" t="s">
        <v>432</v>
      </c>
      <c r="C46" t="s">
        <v>431</v>
      </c>
      <c r="F46" t="s">
        <v>899</v>
      </c>
    </row>
    <row r="47" spans="1:6">
      <c r="A47">
        <v>46</v>
      </c>
      <c r="B47" t="s">
        <v>434</v>
      </c>
      <c r="C47" t="s">
        <v>433</v>
      </c>
      <c r="F47" t="s">
        <v>900</v>
      </c>
    </row>
    <row r="48" spans="1:6">
      <c r="A48">
        <v>47</v>
      </c>
      <c r="B48" t="s">
        <v>436</v>
      </c>
      <c r="C48" t="s">
        <v>435</v>
      </c>
      <c r="F48" t="s">
        <v>901</v>
      </c>
    </row>
    <row r="49" spans="1:6">
      <c r="A49">
        <v>48</v>
      </c>
      <c r="B49" t="s">
        <v>438</v>
      </c>
      <c r="C49" t="s">
        <v>437</v>
      </c>
      <c r="F49" t="s">
        <v>902</v>
      </c>
    </row>
    <row r="50" spans="1:6">
      <c r="A50">
        <v>49</v>
      </c>
      <c r="B50" t="s">
        <v>440</v>
      </c>
      <c r="C50" t="s">
        <v>439</v>
      </c>
      <c r="F50" t="s">
        <v>903</v>
      </c>
    </row>
    <row r="51" spans="1:6">
      <c r="A51">
        <v>50</v>
      </c>
      <c r="B51" t="s">
        <v>442</v>
      </c>
      <c r="C51" t="s">
        <v>441</v>
      </c>
      <c r="F51" t="s">
        <v>904</v>
      </c>
    </row>
    <row r="52" spans="1:6">
      <c r="A52">
        <v>51</v>
      </c>
      <c r="B52" t="s">
        <v>444</v>
      </c>
      <c r="C52" t="s">
        <v>443</v>
      </c>
      <c r="F52" t="s">
        <v>905</v>
      </c>
    </row>
    <row r="53" spans="1:6">
      <c r="A53">
        <v>52</v>
      </c>
      <c r="B53" t="s">
        <v>446</v>
      </c>
      <c r="C53" t="s">
        <v>445</v>
      </c>
      <c r="F53" t="s">
        <v>906</v>
      </c>
    </row>
    <row r="54" spans="1:6">
      <c r="A54">
        <v>53</v>
      </c>
      <c r="B54" t="s">
        <v>448</v>
      </c>
      <c r="C54" t="s">
        <v>447</v>
      </c>
      <c r="F54" t="s">
        <v>907</v>
      </c>
    </row>
    <row r="55" spans="1:6">
      <c r="A55">
        <v>54</v>
      </c>
      <c r="B55" s="96" t="s">
        <v>450</v>
      </c>
      <c r="C55" s="96" t="s">
        <v>449</v>
      </c>
      <c r="F55" t="s">
        <v>908</v>
      </c>
    </row>
    <row r="56" spans="1:6">
      <c r="A56">
        <v>55</v>
      </c>
      <c r="B56" s="96" t="s">
        <v>452</v>
      </c>
      <c r="C56" s="96" t="s">
        <v>451</v>
      </c>
      <c r="F56" t="s">
        <v>909</v>
      </c>
    </row>
    <row r="57" spans="1:6">
      <c r="A57">
        <v>56</v>
      </c>
      <c r="B57" t="s">
        <v>454</v>
      </c>
      <c r="C57" t="s">
        <v>453</v>
      </c>
      <c r="F57" t="s">
        <v>910</v>
      </c>
    </row>
    <row r="58" spans="1:6">
      <c r="A58">
        <v>57</v>
      </c>
      <c r="B58" t="s">
        <v>456</v>
      </c>
      <c r="C58" t="s">
        <v>455</v>
      </c>
      <c r="F58" t="s">
        <v>911</v>
      </c>
    </row>
    <row r="59" spans="1:6">
      <c r="A59">
        <v>58</v>
      </c>
      <c r="B59" t="s">
        <v>458</v>
      </c>
      <c r="C59" t="s">
        <v>457</v>
      </c>
      <c r="F59" t="s">
        <v>912</v>
      </c>
    </row>
    <row r="60" spans="1:6">
      <c r="A60">
        <v>59</v>
      </c>
      <c r="B60" t="s">
        <v>460</v>
      </c>
      <c r="C60" t="s">
        <v>459</v>
      </c>
      <c r="F60" t="s">
        <v>913</v>
      </c>
    </row>
    <row r="61" spans="1:6">
      <c r="A61">
        <v>60</v>
      </c>
      <c r="B61" t="s">
        <v>462</v>
      </c>
      <c r="C61" t="s">
        <v>461</v>
      </c>
      <c r="F61" t="s">
        <v>914</v>
      </c>
    </row>
    <row r="62" spans="1:6">
      <c r="A62">
        <v>61</v>
      </c>
      <c r="B62" t="s">
        <v>464</v>
      </c>
      <c r="C62" t="s">
        <v>463</v>
      </c>
      <c r="F62" t="s">
        <v>915</v>
      </c>
    </row>
    <row r="63" spans="1:6">
      <c r="A63">
        <v>62</v>
      </c>
      <c r="B63" t="s">
        <v>466</v>
      </c>
      <c r="C63" t="s">
        <v>465</v>
      </c>
      <c r="F63" t="s">
        <v>916</v>
      </c>
    </row>
    <row r="64" spans="1:6">
      <c r="A64">
        <v>63</v>
      </c>
      <c r="B64" t="s">
        <v>468</v>
      </c>
      <c r="C64" t="s">
        <v>467</v>
      </c>
      <c r="F64" t="s">
        <v>917</v>
      </c>
    </row>
    <row r="65" spans="1:6">
      <c r="A65">
        <v>64</v>
      </c>
      <c r="B65" t="s">
        <v>470</v>
      </c>
      <c r="C65" t="s">
        <v>469</v>
      </c>
      <c r="F65" t="s">
        <v>918</v>
      </c>
    </row>
    <row r="66" spans="1:6">
      <c r="A66">
        <v>65</v>
      </c>
      <c r="B66" t="s">
        <v>472</v>
      </c>
      <c r="C66" t="s">
        <v>471</v>
      </c>
      <c r="F66" t="s">
        <v>919</v>
      </c>
    </row>
    <row r="67" spans="1:6">
      <c r="A67">
        <v>66</v>
      </c>
      <c r="B67" t="s">
        <v>474</v>
      </c>
      <c r="C67" t="s">
        <v>473</v>
      </c>
      <c r="F67" t="s">
        <v>920</v>
      </c>
    </row>
    <row r="68" spans="1:6">
      <c r="A68">
        <v>67</v>
      </c>
      <c r="B68" t="s">
        <v>476</v>
      </c>
      <c r="C68" t="s">
        <v>475</v>
      </c>
      <c r="F68" t="s">
        <v>921</v>
      </c>
    </row>
    <row r="69" spans="1:6">
      <c r="A69">
        <v>68</v>
      </c>
      <c r="B69" t="s">
        <v>478</v>
      </c>
      <c r="C69" t="s">
        <v>477</v>
      </c>
      <c r="F69" t="s">
        <v>922</v>
      </c>
    </row>
    <row r="70" spans="1:6">
      <c r="A70">
        <v>69</v>
      </c>
      <c r="B70" t="s">
        <v>480</v>
      </c>
      <c r="C70" t="s">
        <v>479</v>
      </c>
      <c r="F70" t="s">
        <v>923</v>
      </c>
    </row>
    <row r="71" spans="1:6">
      <c r="A71">
        <v>70</v>
      </c>
      <c r="B71" s="96" t="s">
        <v>482</v>
      </c>
      <c r="C71" s="96" t="s">
        <v>481</v>
      </c>
      <c r="F71" t="s">
        <v>924</v>
      </c>
    </row>
    <row r="72" spans="1:6">
      <c r="A72">
        <v>71</v>
      </c>
      <c r="B72" s="96" t="s">
        <v>484</v>
      </c>
      <c r="C72" s="96" t="s">
        <v>483</v>
      </c>
      <c r="F72" t="s">
        <v>925</v>
      </c>
    </row>
    <row r="73" spans="1:6">
      <c r="A73">
        <v>72</v>
      </c>
      <c r="B73" t="s">
        <v>486</v>
      </c>
      <c r="C73" t="s">
        <v>485</v>
      </c>
      <c r="F73" t="s">
        <v>926</v>
      </c>
    </row>
    <row r="74" spans="1:6">
      <c r="A74">
        <v>73</v>
      </c>
      <c r="B74" t="s">
        <v>488</v>
      </c>
      <c r="C74" t="s">
        <v>487</v>
      </c>
      <c r="F74" t="s">
        <v>927</v>
      </c>
    </row>
    <row r="75" spans="1:6">
      <c r="A75">
        <v>74</v>
      </c>
      <c r="B75" t="s">
        <v>490</v>
      </c>
      <c r="C75" t="s">
        <v>489</v>
      </c>
      <c r="F75" t="s">
        <v>928</v>
      </c>
    </row>
    <row r="76" spans="1:6">
      <c r="A76">
        <v>75</v>
      </c>
      <c r="B76" t="s">
        <v>492</v>
      </c>
      <c r="C76" t="s">
        <v>491</v>
      </c>
      <c r="F76" t="s">
        <v>929</v>
      </c>
    </row>
    <row r="77" spans="1:6">
      <c r="A77">
        <v>76</v>
      </c>
      <c r="B77" t="s">
        <v>494</v>
      </c>
      <c r="C77" t="s">
        <v>493</v>
      </c>
      <c r="F77" t="s">
        <v>930</v>
      </c>
    </row>
    <row r="78" spans="1:6">
      <c r="A78">
        <v>77</v>
      </c>
      <c r="B78" t="s">
        <v>496</v>
      </c>
      <c r="C78" t="s">
        <v>495</v>
      </c>
      <c r="F78" t="s">
        <v>931</v>
      </c>
    </row>
    <row r="79" spans="1:6">
      <c r="A79">
        <v>78</v>
      </c>
      <c r="B79" t="s">
        <v>498</v>
      </c>
      <c r="C79" t="s">
        <v>497</v>
      </c>
      <c r="F79" t="s">
        <v>932</v>
      </c>
    </row>
    <row r="80" spans="1:6">
      <c r="A80">
        <v>79</v>
      </c>
      <c r="B80" t="s">
        <v>500</v>
      </c>
      <c r="C80" t="s">
        <v>499</v>
      </c>
      <c r="F80" t="s">
        <v>933</v>
      </c>
    </row>
    <row r="81" spans="1:6">
      <c r="A81">
        <v>80</v>
      </c>
      <c r="B81" t="s">
        <v>502</v>
      </c>
      <c r="C81" t="s">
        <v>501</v>
      </c>
      <c r="F81" t="s">
        <v>934</v>
      </c>
    </row>
    <row r="82" spans="1:6">
      <c r="A82">
        <v>81</v>
      </c>
      <c r="B82" t="s">
        <v>504</v>
      </c>
      <c r="C82" t="s">
        <v>503</v>
      </c>
      <c r="F82" t="s">
        <v>936</v>
      </c>
    </row>
    <row r="83" spans="1:6">
      <c r="A83">
        <v>82</v>
      </c>
      <c r="B83" t="s">
        <v>506</v>
      </c>
      <c r="C83" t="s">
        <v>505</v>
      </c>
      <c r="F83" t="s">
        <v>935</v>
      </c>
    </row>
    <row r="84" spans="1:6">
      <c r="A84">
        <v>83</v>
      </c>
      <c r="B84" t="s">
        <v>508</v>
      </c>
      <c r="C84" t="s">
        <v>507</v>
      </c>
      <c r="F84" t="s">
        <v>937</v>
      </c>
    </row>
    <row r="85" spans="1:6">
      <c r="A85">
        <v>84</v>
      </c>
      <c r="B85" t="s">
        <v>510</v>
      </c>
      <c r="C85" t="s">
        <v>509</v>
      </c>
      <c r="F85" t="s">
        <v>938</v>
      </c>
    </row>
    <row r="86" spans="1:6">
      <c r="A86">
        <v>85</v>
      </c>
      <c r="B86" t="s">
        <v>512</v>
      </c>
      <c r="C86" t="s">
        <v>511</v>
      </c>
      <c r="F86" t="s">
        <v>939</v>
      </c>
    </row>
    <row r="87" spans="1:6">
      <c r="A87">
        <v>86</v>
      </c>
      <c r="B87" t="s">
        <v>514</v>
      </c>
      <c r="C87" t="s">
        <v>513</v>
      </c>
      <c r="F87" t="s">
        <v>940</v>
      </c>
    </row>
    <row r="88" spans="1:6">
      <c r="A88">
        <v>87</v>
      </c>
      <c r="B88" t="s">
        <v>516</v>
      </c>
      <c r="C88" t="s">
        <v>515</v>
      </c>
      <c r="F88" t="s">
        <v>941</v>
      </c>
    </row>
    <row r="89" spans="1:6">
      <c r="A89">
        <v>88</v>
      </c>
      <c r="B89" t="s">
        <v>518</v>
      </c>
      <c r="C89" t="s">
        <v>517</v>
      </c>
      <c r="F89" t="s">
        <v>942</v>
      </c>
    </row>
    <row r="90" spans="1:6">
      <c r="A90">
        <v>89</v>
      </c>
      <c r="B90" s="96" t="s">
        <v>520</v>
      </c>
      <c r="C90" s="96" t="s">
        <v>519</v>
      </c>
      <c r="F90" t="s">
        <v>943</v>
      </c>
    </row>
    <row r="91" spans="1:6">
      <c r="A91">
        <v>90</v>
      </c>
      <c r="B91" t="s">
        <v>522</v>
      </c>
      <c r="C91" t="s">
        <v>521</v>
      </c>
      <c r="F91" t="s">
        <v>944</v>
      </c>
    </row>
    <row r="92" spans="1:6">
      <c r="A92">
        <v>91</v>
      </c>
      <c r="B92" t="s">
        <v>524</v>
      </c>
      <c r="C92" t="s">
        <v>523</v>
      </c>
      <c r="F92" t="s">
        <v>945</v>
      </c>
    </row>
    <row r="93" spans="1:6">
      <c r="A93">
        <v>92</v>
      </c>
      <c r="B93" t="s">
        <v>526</v>
      </c>
      <c r="C93" t="s">
        <v>525</v>
      </c>
      <c r="F93" t="s">
        <v>946</v>
      </c>
    </row>
    <row r="94" spans="1:6">
      <c r="A94">
        <v>93</v>
      </c>
      <c r="B94" t="s">
        <v>528</v>
      </c>
      <c r="C94" t="s">
        <v>527</v>
      </c>
      <c r="F94" t="s">
        <v>947</v>
      </c>
    </row>
    <row r="95" spans="1:6">
      <c r="A95">
        <v>94</v>
      </c>
      <c r="B95" t="s">
        <v>530</v>
      </c>
      <c r="C95" t="s">
        <v>529</v>
      </c>
      <c r="F95" t="s">
        <v>948</v>
      </c>
    </row>
    <row r="96" spans="1:6">
      <c r="A96">
        <v>95</v>
      </c>
      <c r="B96" t="s">
        <v>532</v>
      </c>
      <c r="C96" t="s">
        <v>531</v>
      </c>
      <c r="F96" t="s">
        <v>949</v>
      </c>
    </row>
    <row r="97" spans="1:6">
      <c r="A97">
        <v>96</v>
      </c>
      <c r="B97" s="96" t="s">
        <v>534</v>
      </c>
      <c r="C97" s="96" t="s">
        <v>533</v>
      </c>
      <c r="F97" t="s">
        <v>950</v>
      </c>
    </row>
    <row r="98" spans="1:6">
      <c r="A98">
        <v>97</v>
      </c>
      <c r="B98" t="s">
        <v>536</v>
      </c>
      <c r="C98" t="s">
        <v>535</v>
      </c>
      <c r="F98" t="s">
        <v>951</v>
      </c>
    </row>
    <row r="99" spans="1:6">
      <c r="A99">
        <v>98</v>
      </c>
      <c r="B99" t="s">
        <v>538</v>
      </c>
      <c r="C99" t="s">
        <v>537</v>
      </c>
      <c r="F99" t="s">
        <v>952</v>
      </c>
    </row>
    <row r="100" spans="1:6">
      <c r="A100">
        <v>99</v>
      </c>
      <c r="B100" t="s">
        <v>540</v>
      </c>
      <c r="C100" t="s">
        <v>539</v>
      </c>
      <c r="F100" t="s">
        <v>953</v>
      </c>
    </row>
    <row r="101" spans="1:6">
      <c r="A101">
        <v>100</v>
      </c>
      <c r="B101" t="s">
        <v>542</v>
      </c>
      <c r="C101" t="s">
        <v>541</v>
      </c>
      <c r="F101" t="s">
        <v>954</v>
      </c>
    </row>
    <row r="102" spans="1:6">
      <c r="A102">
        <v>101</v>
      </c>
      <c r="B102" s="96" t="s">
        <v>544</v>
      </c>
      <c r="C102" s="96" t="s">
        <v>543</v>
      </c>
      <c r="F102" t="s">
        <v>955</v>
      </c>
    </row>
    <row r="103" spans="1:6">
      <c r="A103">
        <v>102</v>
      </c>
      <c r="B103" t="s">
        <v>546</v>
      </c>
      <c r="C103" t="s">
        <v>545</v>
      </c>
      <c r="F103" t="s">
        <v>956</v>
      </c>
    </row>
    <row r="104" spans="1:6">
      <c r="A104">
        <v>103</v>
      </c>
      <c r="B104" t="s">
        <v>548</v>
      </c>
      <c r="C104" t="s">
        <v>547</v>
      </c>
      <c r="F104" t="s">
        <v>957</v>
      </c>
    </row>
    <row r="105" spans="1:6">
      <c r="A105">
        <v>104</v>
      </c>
      <c r="B105" s="96" t="s">
        <v>550</v>
      </c>
      <c r="C105" s="96" t="s">
        <v>549</v>
      </c>
      <c r="F105" t="s">
        <v>958</v>
      </c>
    </row>
    <row r="106" spans="1:6">
      <c r="A106">
        <v>105</v>
      </c>
      <c r="B106" s="96" t="s">
        <v>552</v>
      </c>
      <c r="C106" s="96" t="s">
        <v>551</v>
      </c>
      <c r="F106" t="s">
        <v>959</v>
      </c>
    </row>
    <row r="107" spans="1:6">
      <c r="A107">
        <v>106</v>
      </c>
      <c r="B107" t="s">
        <v>554</v>
      </c>
      <c r="C107" t="s">
        <v>553</v>
      </c>
      <c r="F107" t="s">
        <v>960</v>
      </c>
    </row>
    <row r="108" spans="1:6">
      <c r="A108">
        <v>107</v>
      </c>
      <c r="B108" t="s">
        <v>556</v>
      </c>
      <c r="C108" t="s">
        <v>555</v>
      </c>
      <c r="F108" t="s">
        <v>961</v>
      </c>
    </row>
    <row r="109" spans="1:6">
      <c r="A109">
        <v>108</v>
      </c>
      <c r="B109" t="s">
        <v>558</v>
      </c>
      <c r="C109" t="s">
        <v>557</v>
      </c>
      <c r="F109" t="s">
        <v>962</v>
      </c>
    </row>
    <row r="110" spans="1:6">
      <c r="A110">
        <v>109</v>
      </c>
      <c r="B110" t="s">
        <v>560</v>
      </c>
      <c r="C110" t="s">
        <v>559</v>
      </c>
      <c r="F110" t="s">
        <v>963</v>
      </c>
    </row>
    <row r="111" spans="1:6">
      <c r="A111">
        <v>110</v>
      </c>
      <c r="B111" t="s">
        <v>562</v>
      </c>
      <c r="C111" t="s">
        <v>561</v>
      </c>
      <c r="F111" t="s">
        <v>964</v>
      </c>
    </row>
    <row r="112" spans="1:6">
      <c r="A112">
        <v>111</v>
      </c>
      <c r="B112" t="s">
        <v>564</v>
      </c>
      <c r="C112" t="s">
        <v>563</v>
      </c>
      <c r="F112" t="s">
        <v>965</v>
      </c>
    </row>
    <row r="113" spans="1:3">
      <c r="A113">
        <v>112</v>
      </c>
      <c r="B113" t="s">
        <v>566</v>
      </c>
      <c r="C113" t="s">
        <v>565</v>
      </c>
    </row>
    <row r="114" spans="1:3">
      <c r="A114">
        <v>113</v>
      </c>
      <c r="B114" t="s">
        <v>568</v>
      </c>
      <c r="C114" t="s">
        <v>567</v>
      </c>
    </row>
    <row r="115" spans="1:3">
      <c r="A115">
        <v>114</v>
      </c>
      <c r="B115" t="s">
        <v>570</v>
      </c>
      <c r="C115" t="s">
        <v>569</v>
      </c>
    </row>
    <row r="116" spans="1:3">
      <c r="A116">
        <v>115</v>
      </c>
      <c r="B116" t="s">
        <v>572</v>
      </c>
      <c r="C116" t="s">
        <v>571</v>
      </c>
    </row>
    <row r="117" spans="1:3">
      <c r="A117">
        <v>116</v>
      </c>
      <c r="B117" t="s">
        <v>574</v>
      </c>
      <c r="C117" t="s">
        <v>573</v>
      </c>
    </row>
    <row r="118" spans="1:3">
      <c r="A118">
        <v>117</v>
      </c>
      <c r="B118" s="96" t="s">
        <v>576</v>
      </c>
      <c r="C118" s="96" t="s">
        <v>575</v>
      </c>
    </row>
    <row r="119" spans="1:3">
      <c r="A119">
        <v>118</v>
      </c>
      <c r="B119" t="s">
        <v>578</v>
      </c>
      <c r="C119" t="s">
        <v>577</v>
      </c>
    </row>
    <row r="120" spans="1:3">
      <c r="A120">
        <v>119</v>
      </c>
      <c r="B120" t="s">
        <v>580</v>
      </c>
      <c r="C120" t="s">
        <v>579</v>
      </c>
    </row>
    <row r="121" spans="1:3">
      <c r="A121">
        <v>120</v>
      </c>
      <c r="B121" t="s">
        <v>847</v>
      </c>
      <c r="C121" t="s">
        <v>581</v>
      </c>
    </row>
    <row r="122" spans="1:3">
      <c r="A122">
        <v>121</v>
      </c>
      <c r="B122" t="s">
        <v>583</v>
      </c>
      <c r="C122" t="s">
        <v>582</v>
      </c>
    </row>
    <row r="123" spans="1:3">
      <c r="A123">
        <v>122</v>
      </c>
      <c r="B123" t="s">
        <v>585</v>
      </c>
      <c r="C123" t="s">
        <v>584</v>
      </c>
    </row>
    <row r="124" spans="1:3">
      <c r="A124">
        <v>123</v>
      </c>
      <c r="B124" t="s">
        <v>587</v>
      </c>
      <c r="C124" t="s">
        <v>586</v>
      </c>
    </row>
    <row r="125" spans="1:3">
      <c r="A125">
        <v>124</v>
      </c>
      <c r="B125" t="s">
        <v>589</v>
      </c>
      <c r="C125" t="s">
        <v>588</v>
      </c>
    </row>
    <row r="126" spans="1:3">
      <c r="A126">
        <v>125</v>
      </c>
      <c r="B126" t="s">
        <v>591</v>
      </c>
      <c r="C126" t="s">
        <v>590</v>
      </c>
    </row>
    <row r="127" spans="1:3">
      <c r="A127">
        <v>126</v>
      </c>
      <c r="B127" t="s">
        <v>593</v>
      </c>
      <c r="C127" t="s">
        <v>592</v>
      </c>
    </row>
    <row r="128" spans="1:3">
      <c r="A128">
        <v>127</v>
      </c>
      <c r="B128" s="96" t="s">
        <v>595</v>
      </c>
      <c r="C128" s="96" t="s">
        <v>594</v>
      </c>
    </row>
    <row r="129" spans="1:3">
      <c r="A129">
        <v>128</v>
      </c>
      <c r="B129" s="96" t="s">
        <v>597</v>
      </c>
      <c r="C129" s="96" t="s">
        <v>596</v>
      </c>
    </row>
    <row r="130" spans="1:3">
      <c r="A130">
        <v>129</v>
      </c>
      <c r="B130" s="96" t="s">
        <v>599</v>
      </c>
      <c r="C130" s="96" t="s">
        <v>598</v>
      </c>
    </row>
    <row r="131" spans="1:3">
      <c r="A131">
        <v>130</v>
      </c>
      <c r="B131" t="s">
        <v>600</v>
      </c>
      <c r="C131" t="s">
        <v>839</v>
      </c>
    </row>
    <row r="132" spans="1:3">
      <c r="A132">
        <v>131</v>
      </c>
      <c r="B132" t="s">
        <v>602</v>
      </c>
      <c r="C132" t="s">
        <v>601</v>
      </c>
    </row>
    <row r="133" spans="1:3">
      <c r="A133">
        <v>132</v>
      </c>
      <c r="B133" t="s">
        <v>604</v>
      </c>
      <c r="C133" t="s">
        <v>603</v>
      </c>
    </row>
    <row r="134" spans="1:3">
      <c r="A134">
        <v>133</v>
      </c>
      <c r="B134" t="s">
        <v>606</v>
      </c>
      <c r="C134" t="s">
        <v>605</v>
      </c>
    </row>
    <row r="135" spans="1:3">
      <c r="A135">
        <v>134</v>
      </c>
      <c r="B135" t="s">
        <v>608</v>
      </c>
      <c r="C135" t="s">
        <v>607</v>
      </c>
    </row>
    <row r="136" spans="1:3">
      <c r="A136">
        <v>135</v>
      </c>
      <c r="B136" t="s">
        <v>610</v>
      </c>
      <c r="C136" t="s">
        <v>609</v>
      </c>
    </row>
    <row r="137" spans="1:3">
      <c r="A137">
        <v>136</v>
      </c>
      <c r="B137" t="s">
        <v>612</v>
      </c>
      <c r="C137" t="s">
        <v>611</v>
      </c>
    </row>
    <row r="138" spans="1:3">
      <c r="A138">
        <v>137</v>
      </c>
      <c r="B138" t="s">
        <v>614</v>
      </c>
      <c r="C138" t="s">
        <v>613</v>
      </c>
    </row>
    <row r="139" spans="1:3">
      <c r="A139">
        <v>138</v>
      </c>
      <c r="B139" t="s">
        <v>616</v>
      </c>
      <c r="C139" t="s">
        <v>615</v>
      </c>
    </row>
    <row r="140" spans="1:3">
      <c r="A140">
        <v>139</v>
      </c>
      <c r="B140" t="s">
        <v>618</v>
      </c>
      <c r="C140" t="s">
        <v>617</v>
      </c>
    </row>
    <row r="141" spans="1:3">
      <c r="A141">
        <v>140</v>
      </c>
      <c r="B141" t="s">
        <v>619</v>
      </c>
      <c r="C141" t="s">
        <v>840</v>
      </c>
    </row>
    <row r="142" spans="1:3">
      <c r="A142">
        <v>141</v>
      </c>
      <c r="B142" t="s">
        <v>621</v>
      </c>
      <c r="C142" t="s">
        <v>620</v>
      </c>
    </row>
    <row r="143" spans="1:3">
      <c r="A143">
        <v>142</v>
      </c>
      <c r="B143" t="s">
        <v>623</v>
      </c>
      <c r="C143" t="s">
        <v>622</v>
      </c>
    </row>
    <row r="144" spans="1:3">
      <c r="A144">
        <v>143</v>
      </c>
      <c r="B144" t="s">
        <v>625</v>
      </c>
      <c r="C144" t="s">
        <v>624</v>
      </c>
    </row>
    <row r="145" spans="1:3">
      <c r="A145">
        <v>144</v>
      </c>
      <c r="B145" t="s">
        <v>627</v>
      </c>
      <c r="C145" t="s">
        <v>626</v>
      </c>
    </row>
    <row r="146" spans="1:3">
      <c r="A146">
        <v>145</v>
      </c>
      <c r="B146" t="s">
        <v>628</v>
      </c>
      <c r="C146" t="s">
        <v>841</v>
      </c>
    </row>
    <row r="147" spans="1:3">
      <c r="A147">
        <v>146</v>
      </c>
      <c r="B147" t="s">
        <v>630</v>
      </c>
      <c r="C147" t="s">
        <v>629</v>
      </c>
    </row>
    <row r="148" spans="1:3">
      <c r="A148">
        <v>147</v>
      </c>
      <c r="B148" t="s">
        <v>632</v>
      </c>
      <c r="C148" t="s">
        <v>631</v>
      </c>
    </row>
    <row r="149" spans="1:3">
      <c r="A149">
        <v>148</v>
      </c>
      <c r="B149" t="s">
        <v>634</v>
      </c>
      <c r="C149" t="s">
        <v>633</v>
      </c>
    </row>
    <row r="150" spans="1:3">
      <c r="A150">
        <v>149</v>
      </c>
      <c r="B150" t="s">
        <v>636</v>
      </c>
      <c r="C150" t="s">
        <v>635</v>
      </c>
    </row>
    <row r="151" spans="1:3">
      <c r="A151">
        <v>150</v>
      </c>
      <c r="B151" s="96" t="s">
        <v>638</v>
      </c>
      <c r="C151" s="96" t="s">
        <v>637</v>
      </c>
    </row>
    <row r="152" spans="1:3">
      <c r="A152">
        <v>151</v>
      </c>
      <c r="B152" t="s">
        <v>640</v>
      </c>
      <c r="C152" t="s">
        <v>639</v>
      </c>
    </row>
    <row r="153" spans="1:3">
      <c r="A153">
        <v>152</v>
      </c>
      <c r="B153" t="s">
        <v>642</v>
      </c>
      <c r="C153" t="s">
        <v>641</v>
      </c>
    </row>
    <row r="154" spans="1:3">
      <c r="A154">
        <v>153</v>
      </c>
      <c r="B154" t="s">
        <v>644</v>
      </c>
      <c r="C154" t="s">
        <v>643</v>
      </c>
    </row>
    <row r="155" spans="1:3">
      <c r="A155">
        <v>154</v>
      </c>
      <c r="B155" t="s">
        <v>646</v>
      </c>
      <c r="C155" t="s">
        <v>645</v>
      </c>
    </row>
    <row r="156" spans="1:3">
      <c r="A156">
        <v>155</v>
      </c>
      <c r="B156" t="s">
        <v>648</v>
      </c>
      <c r="C156" t="s">
        <v>647</v>
      </c>
    </row>
    <row r="157" spans="1:3">
      <c r="A157">
        <v>156</v>
      </c>
      <c r="B157" t="s">
        <v>650</v>
      </c>
      <c r="C157" t="s">
        <v>649</v>
      </c>
    </row>
    <row r="158" spans="1:3">
      <c r="A158">
        <v>157</v>
      </c>
      <c r="B158" s="96" t="s">
        <v>652</v>
      </c>
      <c r="C158" s="96" t="s">
        <v>651</v>
      </c>
    </row>
    <row r="159" spans="1:3">
      <c r="A159">
        <v>158</v>
      </c>
      <c r="B159" s="96" t="s">
        <v>654</v>
      </c>
      <c r="C159" s="96" t="s">
        <v>653</v>
      </c>
    </row>
    <row r="160" spans="1:3">
      <c r="A160">
        <v>159</v>
      </c>
      <c r="B160" t="s">
        <v>655</v>
      </c>
      <c r="C160" t="s">
        <v>842</v>
      </c>
    </row>
    <row r="161" spans="1:3">
      <c r="A161">
        <v>160</v>
      </c>
      <c r="B161" t="s">
        <v>657</v>
      </c>
      <c r="C161" t="s">
        <v>656</v>
      </c>
    </row>
    <row r="162" spans="1:3">
      <c r="A162">
        <v>161</v>
      </c>
      <c r="B162" t="s">
        <v>659</v>
      </c>
      <c r="C162" t="s">
        <v>658</v>
      </c>
    </row>
    <row r="163" spans="1:3">
      <c r="A163">
        <v>162</v>
      </c>
      <c r="B163" t="s">
        <v>661</v>
      </c>
      <c r="C163" t="s">
        <v>660</v>
      </c>
    </row>
    <row r="164" spans="1:3">
      <c r="A164">
        <v>163</v>
      </c>
      <c r="B164" t="s">
        <v>663</v>
      </c>
      <c r="C164" t="s">
        <v>662</v>
      </c>
    </row>
    <row r="165" spans="1:3">
      <c r="A165">
        <v>164</v>
      </c>
      <c r="B165" t="s">
        <v>665</v>
      </c>
      <c r="C165" t="s">
        <v>664</v>
      </c>
    </row>
    <row r="166" spans="1:3">
      <c r="A166">
        <v>165</v>
      </c>
      <c r="B166" s="96" t="s">
        <v>666</v>
      </c>
      <c r="C166" s="96" t="s">
        <v>843</v>
      </c>
    </row>
    <row r="167" spans="1:3">
      <c r="A167">
        <v>166</v>
      </c>
      <c r="B167" s="96" t="s">
        <v>668</v>
      </c>
      <c r="C167" s="96" t="s">
        <v>667</v>
      </c>
    </row>
    <row r="168" spans="1:3">
      <c r="A168">
        <v>167</v>
      </c>
      <c r="B168" t="s">
        <v>670</v>
      </c>
      <c r="C168" t="s">
        <v>669</v>
      </c>
    </row>
    <row r="169" spans="1:3">
      <c r="A169">
        <v>168</v>
      </c>
      <c r="B169" t="s">
        <v>672</v>
      </c>
      <c r="C169" t="s">
        <v>671</v>
      </c>
    </row>
    <row r="170" spans="1:3">
      <c r="A170">
        <v>169</v>
      </c>
      <c r="B170" t="s">
        <v>674</v>
      </c>
      <c r="C170" t="s">
        <v>673</v>
      </c>
    </row>
    <row r="171" spans="1:3">
      <c r="A171">
        <v>170</v>
      </c>
      <c r="B171" t="s">
        <v>676</v>
      </c>
      <c r="C171" t="s">
        <v>675</v>
      </c>
    </row>
    <row r="172" spans="1:3">
      <c r="A172">
        <v>171</v>
      </c>
      <c r="B172" t="s">
        <v>677</v>
      </c>
      <c r="C172" t="s">
        <v>844</v>
      </c>
    </row>
    <row r="173" spans="1:3">
      <c r="A173">
        <v>172</v>
      </c>
      <c r="B173" s="96" t="s">
        <v>679</v>
      </c>
      <c r="C173" s="96" t="s">
        <v>678</v>
      </c>
    </row>
    <row r="174" spans="1:3">
      <c r="A174">
        <v>173</v>
      </c>
      <c r="B174" s="96" t="s">
        <v>681</v>
      </c>
      <c r="C174" s="96" t="s">
        <v>680</v>
      </c>
    </row>
    <row r="175" spans="1:3">
      <c r="A175">
        <v>174</v>
      </c>
      <c r="B175" s="96" t="s">
        <v>683</v>
      </c>
      <c r="C175" s="96" t="s">
        <v>682</v>
      </c>
    </row>
    <row r="176" spans="1:3">
      <c r="A176">
        <v>175</v>
      </c>
      <c r="B176" s="96" t="s">
        <v>685</v>
      </c>
      <c r="C176" s="96" t="s">
        <v>684</v>
      </c>
    </row>
    <row r="177" spans="1:3">
      <c r="A177">
        <v>176</v>
      </c>
      <c r="B177" t="s">
        <v>687</v>
      </c>
      <c r="C177" t="s">
        <v>686</v>
      </c>
    </row>
    <row r="178" spans="1:3">
      <c r="A178">
        <v>177</v>
      </c>
      <c r="B178" t="s">
        <v>689</v>
      </c>
      <c r="C178" t="s">
        <v>688</v>
      </c>
    </row>
    <row r="179" spans="1:3">
      <c r="A179">
        <v>178</v>
      </c>
      <c r="B179" t="s">
        <v>691</v>
      </c>
      <c r="C179" t="s">
        <v>690</v>
      </c>
    </row>
    <row r="180" spans="1:3">
      <c r="A180">
        <v>179</v>
      </c>
      <c r="B180" t="s">
        <v>693</v>
      </c>
      <c r="C180" t="s">
        <v>692</v>
      </c>
    </row>
    <row r="181" spans="1:3">
      <c r="A181">
        <v>180</v>
      </c>
      <c r="B181" t="s">
        <v>695</v>
      </c>
      <c r="C181" t="s">
        <v>694</v>
      </c>
    </row>
    <row r="182" spans="1:3">
      <c r="A182">
        <v>181</v>
      </c>
      <c r="B182" t="s">
        <v>697</v>
      </c>
      <c r="C182" t="s">
        <v>696</v>
      </c>
    </row>
    <row r="183" spans="1:3">
      <c r="A183">
        <v>182</v>
      </c>
      <c r="B183" s="96" t="s">
        <v>699</v>
      </c>
      <c r="C183" s="96" t="s">
        <v>698</v>
      </c>
    </row>
    <row r="184" spans="1:3">
      <c r="A184">
        <v>183</v>
      </c>
      <c r="B184" s="96" t="s">
        <v>701</v>
      </c>
      <c r="C184" s="96" t="s">
        <v>700</v>
      </c>
    </row>
    <row r="185" spans="1:3">
      <c r="A185">
        <v>184</v>
      </c>
      <c r="B185" s="96" t="s">
        <v>703</v>
      </c>
      <c r="C185" s="96" t="s">
        <v>702</v>
      </c>
    </row>
    <row r="186" spans="1:3">
      <c r="A186">
        <v>185</v>
      </c>
      <c r="B186" s="96" t="s">
        <v>705</v>
      </c>
      <c r="C186" s="96" t="s">
        <v>704</v>
      </c>
    </row>
    <row r="187" spans="1:3">
      <c r="A187">
        <v>186</v>
      </c>
      <c r="B187" t="s">
        <v>707</v>
      </c>
      <c r="C187" t="s">
        <v>706</v>
      </c>
    </row>
    <row r="188" spans="1:3">
      <c r="A188">
        <v>187</v>
      </c>
      <c r="B188" t="s">
        <v>709</v>
      </c>
      <c r="C188" t="s">
        <v>708</v>
      </c>
    </row>
    <row r="189" spans="1:3">
      <c r="A189">
        <v>188</v>
      </c>
      <c r="B189" t="s">
        <v>711</v>
      </c>
      <c r="C189" t="s">
        <v>710</v>
      </c>
    </row>
    <row r="190" spans="1:3">
      <c r="A190">
        <v>189</v>
      </c>
      <c r="B190" t="s">
        <v>713</v>
      </c>
      <c r="C190" t="s">
        <v>712</v>
      </c>
    </row>
    <row r="191" spans="1:3">
      <c r="A191">
        <v>190</v>
      </c>
      <c r="B191" t="s">
        <v>715</v>
      </c>
      <c r="C191" t="s">
        <v>714</v>
      </c>
    </row>
    <row r="192" spans="1:3">
      <c r="A192">
        <v>191</v>
      </c>
      <c r="B192" t="s">
        <v>717</v>
      </c>
      <c r="C192" t="s">
        <v>716</v>
      </c>
    </row>
    <row r="193" spans="1:3">
      <c r="A193">
        <v>192</v>
      </c>
      <c r="B193" t="s">
        <v>719</v>
      </c>
      <c r="C193" t="s">
        <v>718</v>
      </c>
    </row>
    <row r="194" spans="1:3">
      <c r="A194">
        <v>193</v>
      </c>
      <c r="B194" t="s">
        <v>721</v>
      </c>
      <c r="C194" t="s">
        <v>720</v>
      </c>
    </row>
    <row r="195" spans="1:3">
      <c r="A195">
        <v>194</v>
      </c>
      <c r="B195" t="s">
        <v>723</v>
      </c>
      <c r="C195" t="s">
        <v>722</v>
      </c>
    </row>
    <row r="196" spans="1:3">
      <c r="A196">
        <v>195</v>
      </c>
      <c r="B196" t="s">
        <v>725</v>
      </c>
      <c r="C196" t="s">
        <v>724</v>
      </c>
    </row>
    <row r="197" spans="1:3">
      <c r="A197">
        <v>196</v>
      </c>
      <c r="B197" t="s">
        <v>727</v>
      </c>
      <c r="C197" t="s">
        <v>726</v>
      </c>
    </row>
    <row r="198" spans="1:3">
      <c r="A198">
        <v>197</v>
      </c>
      <c r="B198" t="s">
        <v>729</v>
      </c>
      <c r="C198" t="s">
        <v>728</v>
      </c>
    </row>
    <row r="199" spans="1:3">
      <c r="A199">
        <v>198</v>
      </c>
      <c r="B199" t="s">
        <v>731</v>
      </c>
      <c r="C199" t="s">
        <v>730</v>
      </c>
    </row>
    <row r="200" spans="1:3">
      <c r="A200">
        <v>199</v>
      </c>
      <c r="B200" t="s">
        <v>733</v>
      </c>
      <c r="C200" t="s">
        <v>732</v>
      </c>
    </row>
    <row r="201" spans="1:3">
      <c r="A201">
        <v>200</v>
      </c>
      <c r="B201" t="s">
        <v>735</v>
      </c>
      <c r="C201" t="s">
        <v>734</v>
      </c>
    </row>
    <row r="202" spans="1:3">
      <c r="A202">
        <v>201</v>
      </c>
      <c r="B202" s="96" t="s">
        <v>737</v>
      </c>
      <c r="C202" s="96" t="s">
        <v>736</v>
      </c>
    </row>
    <row r="203" spans="1:3">
      <c r="A203">
        <v>202</v>
      </c>
      <c r="B203" t="s">
        <v>739</v>
      </c>
      <c r="C203" t="s">
        <v>738</v>
      </c>
    </row>
    <row r="204" spans="1:3">
      <c r="A204">
        <v>203</v>
      </c>
      <c r="B204" t="s">
        <v>741</v>
      </c>
      <c r="C204" t="s">
        <v>740</v>
      </c>
    </row>
    <row r="205" spans="1:3">
      <c r="A205">
        <v>204</v>
      </c>
      <c r="B205" t="s">
        <v>743</v>
      </c>
      <c r="C205" t="s">
        <v>742</v>
      </c>
    </row>
    <row r="206" spans="1:3">
      <c r="A206">
        <v>205</v>
      </c>
      <c r="B206" t="s">
        <v>745</v>
      </c>
      <c r="C206" t="s">
        <v>744</v>
      </c>
    </row>
    <row r="207" spans="1:3">
      <c r="A207">
        <v>206</v>
      </c>
      <c r="B207" t="s">
        <v>747</v>
      </c>
      <c r="C207" t="s">
        <v>746</v>
      </c>
    </row>
    <row r="208" spans="1:3">
      <c r="A208">
        <v>207</v>
      </c>
      <c r="B208" t="s">
        <v>749</v>
      </c>
      <c r="C208" t="s">
        <v>748</v>
      </c>
    </row>
    <row r="209" spans="1:5">
      <c r="A209">
        <v>208</v>
      </c>
      <c r="B209" t="s">
        <v>751</v>
      </c>
      <c r="C209" t="s">
        <v>750</v>
      </c>
    </row>
    <row r="210" spans="1:5">
      <c r="A210">
        <v>209</v>
      </c>
      <c r="B210" s="96" t="s">
        <v>753</v>
      </c>
      <c r="C210" s="96" t="s">
        <v>752</v>
      </c>
    </row>
    <row r="211" spans="1:5">
      <c r="A211">
        <v>210</v>
      </c>
      <c r="B211" s="96" t="s">
        <v>754</v>
      </c>
      <c r="C211" s="96" t="s">
        <v>845</v>
      </c>
    </row>
    <row r="212" spans="1:5">
      <c r="A212">
        <v>211</v>
      </c>
      <c r="B212" t="s">
        <v>755</v>
      </c>
      <c r="C212" t="s">
        <v>848</v>
      </c>
    </row>
    <row r="213" spans="1:5">
      <c r="A213">
        <v>212</v>
      </c>
      <c r="B213" t="s">
        <v>757</v>
      </c>
      <c r="C213" t="s">
        <v>756</v>
      </c>
    </row>
    <row r="214" spans="1:5">
      <c r="A214">
        <v>213</v>
      </c>
      <c r="B214" t="s">
        <v>758</v>
      </c>
      <c r="C214" t="s">
        <v>846</v>
      </c>
    </row>
    <row r="215" spans="1:5">
      <c r="A215">
        <v>214</v>
      </c>
      <c r="B215" t="s">
        <v>760</v>
      </c>
      <c r="C215" t="s">
        <v>759</v>
      </c>
    </row>
    <row r="216" spans="1:5">
      <c r="A216">
        <v>215</v>
      </c>
      <c r="B216" s="96" t="s">
        <v>762</v>
      </c>
      <c r="C216" s="96" t="s">
        <v>761</v>
      </c>
    </row>
    <row r="217" spans="1:5">
      <c r="A217">
        <v>216</v>
      </c>
      <c r="B217" s="96" t="s">
        <v>764</v>
      </c>
      <c r="C217" s="96" t="s">
        <v>763</v>
      </c>
    </row>
    <row r="218" spans="1:5">
      <c r="A218">
        <v>217</v>
      </c>
      <c r="B218" s="96" t="s">
        <v>766</v>
      </c>
      <c r="C218" s="96" t="s">
        <v>765</v>
      </c>
    </row>
    <row r="219" spans="1:5" ht="25.5">
      <c r="A219">
        <v>1</v>
      </c>
      <c r="B219" s="56" t="s">
        <v>768</v>
      </c>
      <c r="C219" s="55" t="s">
        <v>767</v>
      </c>
      <c r="D219" s="65"/>
      <c r="E219" s="65"/>
    </row>
    <row r="220" spans="1:5" ht="38.25">
      <c r="A220">
        <v>2</v>
      </c>
      <c r="B220" s="56" t="s">
        <v>770</v>
      </c>
      <c r="C220" s="55" t="s">
        <v>769</v>
      </c>
      <c r="D220" s="65"/>
      <c r="E220" s="65"/>
    </row>
    <row r="221" spans="1:5" ht="38.25">
      <c r="A221">
        <v>3</v>
      </c>
      <c r="B221" s="56" t="s">
        <v>772</v>
      </c>
      <c r="C221" s="55" t="s">
        <v>771</v>
      </c>
      <c r="D221" s="65"/>
      <c r="E221" s="65"/>
    </row>
    <row r="222" spans="1:5" ht="38.25">
      <c r="A222">
        <v>4</v>
      </c>
      <c r="B222" s="58" t="s">
        <v>773</v>
      </c>
      <c r="C222" s="57" t="s">
        <v>849</v>
      </c>
      <c r="D222" s="66"/>
      <c r="E222" s="66"/>
    </row>
    <row r="223" spans="1:5" ht="38.25">
      <c r="A223">
        <v>5</v>
      </c>
      <c r="B223" s="56" t="s">
        <v>775</v>
      </c>
      <c r="C223" s="55" t="s">
        <v>774</v>
      </c>
      <c r="D223" s="65"/>
      <c r="E223" s="65"/>
    </row>
    <row r="224" spans="1:5" ht="25.5">
      <c r="A224">
        <v>6</v>
      </c>
      <c r="B224" s="56" t="s">
        <v>777</v>
      </c>
      <c r="C224" s="55" t="s">
        <v>776</v>
      </c>
      <c r="D224" s="65"/>
      <c r="E224" s="65"/>
    </row>
    <row r="225" spans="1:5" ht="38.25">
      <c r="A225">
        <v>7</v>
      </c>
      <c r="B225" s="56" t="s">
        <v>779</v>
      </c>
      <c r="C225" s="55" t="s">
        <v>778</v>
      </c>
      <c r="D225" s="65"/>
      <c r="E225" s="65"/>
    </row>
    <row r="226" spans="1:5" ht="25.5">
      <c r="A226">
        <v>8</v>
      </c>
      <c r="B226" s="56" t="s">
        <v>781</v>
      </c>
      <c r="C226" s="55" t="s">
        <v>780</v>
      </c>
      <c r="D226" s="65"/>
      <c r="E226" s="65"/>
    </row>
    <row r="227" spans="1:5" ht="38.25">
      <c r="A227">
        <v>9</v>
      </c>
      <c r="B227" s="56" t="s">
        <v>783</v>
      </c>
      <c r="C227" s="55" t="s">
        <v>782</v>
      </c>
      <c r="D227" s="65"/>
      <c r="E227" s="65"/>
    </row>
    <row r="228" spans="1:5" ht="38.25">
      <c r="A228">
        <v>10</v>
      </c>
      <c r="B228" s="56" t="s">
        <v>785</v>
      </c>
      <c r="C228" s="55" t="s">
        <v>784</v>
      </c>
      <c r="D228" s="65"/>
      <c r="E228" s="65"/>
    </row>
    <row r="229" spans="1:5" ht="38.25">
      <c r="A229">
        <v>11</v>
      </c>
      <c r="B229" s="58" t="s">
        <v>786</v>
      </c>
      <c r="C229" s="57" t="s">
        <v>850</v>
      </c>
      <c r="D229" s="66"/>
      <c r="E229" s="66"/>
    </row>
    <row r="230" spans="1:5" ht="38.25">
      <c r="A230">
        <v>12</v>
      </c>
      <c r="B230" s="60" t="s">
        <v>788</v>
      </c>
      <c r="C230" s="59" t="s">
        <v>787</v>
      </c>
      <c r="D230" s="67"/>
      <c r="E230" s="67"/>
    </row>
    <row r="231" spans="1:5" ht="38.25">
      <c r="A231">
        <v>13</v>
      </c>
      <c r="B231" s="60" t="s">
        <v>790</v>
      </c>
      <c r="C231" s="59" t="s">
        <v>789</v>
      </c>
      <c r="D231" s="67"/>
      <c r="E231" s="67"/>
    </row>
    <row r="232" spans="1:5" ht="38.25">
      <c r="A232">
        <v>14</v>
      </c>
      <c r="B232" s="60" t="s">
        <v>792</v>
      </c>
      <c r="C232" s="59" t="s">
        <v>791</v>
      </c>
      <c r="D232" s="67"/>
      <c r="E232" s="67"/>
    </row>
    <row r="233" spans="1:5" ht="38.25">
      <c r="A233">
        <v>15</v>
      </c>
      <c r="B233" s="56" t="s">
        <v>794</v>
      </c>
      <c r="C233" s="55" t="s">
        <v>793</v>
      </c>
      <c r="D233" s="65"/>
      <c r="E233" s="65"/>
    </row>
    <row r="234" spans="1:5" ht="38.25">
      <c r="A234">
        <v>16</v>
      </c>
      <c r="B234" s="56" t="s">
        <v>796</v>
      </c>
      <c r="C234" s="55" t="s">
        <v>795</v>
      </c>
      <c r="D234" s="65"/>
      <c r="E234" s="65"/>
    </row>
    <row r="235" spans="1:5" ht="38.25">
      <c r="A235">
        <v>17</v>
      </c>
      <c r="B235" s="56" t="s">
        <v>798</v>
      </c>
      <c r="C235" s="55" t="s">
        <v>797</v>
      </c>
      <c r="D235" s="65"/>
      <c r="E235" s="65"/>
    </row>
    <row r="236" spans="1:5" ht="38.25">
      <c r="A236">
        <v>18</v>
      </c>
      <c r="B236" s="58" t="s">
        <v>799</v>
      </c>
      <c r="C236" s="57" t="s">
        <v>851</v>
      </c>
      <c r="D236" s="66"/>
      <c r="E236" s="66"/>
    </row>
    <row r="237" spans="1:5" ht="25.5">
      <c r="A237">
        <v>19</v>
      </c>
      <c r="B237" s="60" t="s">
        <v>801</v>
      </c>
      <c r="C237" s="59" t="s">
        <v>800</v>
      </c>
      <c r="D237" s="67"/>
      <c r="E237" s="67"/>
    </row>
    <row r="238" spans="1:5" ht="38.25">
      <c r="A238">
        <v>20</v>
      </c>
      <c r="B238" s="60" t="s">
        <v>803</v>
      </c>
      <c r="C238" s="59" t="s">
        <v>802</v>
      </c>
      <c r="D238" s="67"/>
      <c r="E238" s="67"/>
    </row>
    <row r="239" spans="1:5" ht="25.5">
      <c r="A239">
        <v>21</v>
      </c>
      <c r="B239" s="56" t="s">
        <v>805</v>
      </c>
      <c r="C239" s="55" t="s">
        <v>804</v>
      </c>
      <c r="D239" s="65"/>
      <c r="E239" s="65"/>
    </row>
    <row r="240" spans="1:5" ht="38.25">
      <c r="A240">
        <v>22</v>
      </c>
      <c r="B240" s="58" t="s">
        <v>806</v>
      </c>
      <c r="C240" s="57" t="s">
        <v>852</v>
      </c>
      <c r="D240" s="66"/>
      <c r="E240" s="66"/>
    </row>
    <row r="241" spans="1:5" ht="38.25">
      <c r="A241">
        <v>23</v>
      </c>
      <c r="B241" s="56" t="s">
        <v>808</v>
      </c>
      <c r="C241" s="55" t="s">
        <v>807</v>
      </c>
      <c r="D241" s="65"/>
      <c r="E241" s="65"/>
    </row>
    <row r="242" spans="1:5" ht="25.5">
      <c r="A242">
        <v>24</v>
      </c>
      <c r="B242" s="56" t="s">
        <v>810</v>
      </c>
      <c r="C242" s="55" t="s">
        <v>809</v>
      </c>
      <c r="D242" s="65"/>
      <c r="E242" s="65"/>
    </row>
    <row r="243" spans="1:5" ht="38.25">
      <c r="A243">
        <v>25</v>
      </c>
      <c r="B243" s="56" t="s">
        <v>812</v>
      </c>
      <c r="C243" s="55" t="s">
        <v>811</v>
      </c>
      <c r="D243" s="65"/>
      <c r="E243" s="65"/>
    </row>
    <row r="244" spans="1:5" ht="25.5">
      <c r="A244">
        <v>1</v>
      </c>
      <c r="B244" s="56" t="s">
        <v>814</v>
      </c>
      <c r="C244" s="64" t="s">
        <v>813</v>
      </c>
      <c r="D244" s="68"/>
      <c r="E244" s="68"/>
    </row>
    <row r="245" spans="1:5">
      <c r="A245">
        <v>2</v>
      </c>
      <c r="B245" s="56" t="s">
        <v>816</v>
      </c>
      <c r="C245" s="64" t="s">
        <v>815</v>
      </c>
      <c r="D245" s="68"/>
      <c r="E245" s="68"/>
    </row>
    <row r="246" spans="1:5" ht="25.5">
      <c r="A246">
        <v>3</v>
      </c>
      <c r="B246" s="56" t="s">
        <v>818</v>
      </c>
      <c r="C246" s="64" t="s">
        <v>817</v>
      </c>
      <c r="D246" s="68"/>
      <c r="E246" s="68"/>
    </row>
    <row r="247" spans="1:5" ht="25.5">
      <c r="A247">
        <v>4</v>
      </c>
      <c r="B247" s="56" t="s">
        <v>820</v>
      </c>
      <c r="C247" s="64" t="s">
        <v>819</v>
      </c>
      <c r="D247" s="68"/>
      <c r="E247" s="68"/>
    </row>
    <row r="248" spans="1:5" ht="25.5">
      <c r="A248">
        <v>5</v>
      </c>
      <c r="B248" s="56" t="s">
        <v>822</v>
      </c>
      <c r="C248" s="64" t="s">
        <v>821</v>
      </c>
      <c r="D248" s="68"/>
      <c r="E248" s="68"/>
    </row>
    <row r="249" spans="1:5">
      <c r="A249">
        <v>6</v>
      </c>
      <c r="B249" s="56" t="s">
        <v>824</v>
      </c>
      <c r="C249" s="64" t="s">
        <v>823</v>
      </c>
      <c r="D249" s="68"/>
      <c r="E249" s="68"/>
    </row>
    <row r="250" spans="1:5">
      <c r="A250">
        <v>7</v>
      </c>
      <c r="B250" s="56" t="s">
        <v>826</v>
      </c>
      <c r="C250" s="64" t="s">
        <v>825</v>
      </c>
      <c r="D250" s="68"/>
      <c r="E250" s="68"/>
    </row>
    <row r="251" spans="1:5">
      <c r="A251">
        <v>8</v>
      </c>
      <c r="B251" s="56" t="s">
        <v>828</v>
      </c>
      <c r="C251" s="64" t="s">
        <v>827</v>
      </c>
      <c r="D251" s="68"/>
      <c r="E251" s="68"/>
    </row>
    <row r="252" spans="1:5">
      <c r="A252">
        <v>9</v>
      </c>
      <c r="B252" s="60" t="s">
        <v>830</v>
      </c>
      <c r="C252" s="64" t="s">
        <v>829</v>
      </c>
      <c r="D252" s="68"/>
      <c r="E252" s="68"/>
    </row>
    <row r="253" spans="1:5">
      <c r="A253">
        <v>10</v>
      </c>
      <c r="B253" s="56" t="s">
        <v>832</v>
      </c>
      <c r="C253" s="64" t="s">
        <v>831</v>
      </c>
      <c r="D253" s="68"/>
      <c r="E253" s="68"/>
    </row>
  </sheetData>
  <autoFilter ref="A1:G253" xr:uid="{00000000-0009-0000-0000-000002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3300"/>
    <pageSetUpPr fitToPage="1"/>
  </sheetPr>
  <dimension ref="A1:AG854"/>
  <sheetViews>
    <sheetView showGridLines="0" tabSelected="1" view="pageBreakPreview" topLeftCell="A346" zoomScale="140" zoomScaleNormal="85" zoomScaleSheetLayoutView="140" workbookViewId="0">
      <selection activeCell="S111" sqref="S111"/>
    </sheetView>
  </sheetViews>
  <sheetFormatPr baseColWidth="10" defaultColWidth="11.42578125" defaultRowHeight="12.75"/>
  <cols>
    <col min="1" max="1" width="13.140625" style="1" customWidth="1"/>
    <col min="2" max="2" width="5" style="1" customWidth="1"/>
    <col min="3" max="3" width="20.85546875" style="1" customWidth="1"/>
    <col min="4" max="4" width="8.42578125" style="1" customWidth="1"/>
    <col min="5" max="5" width="16.7109375" style="1" bestFit="1" customWidth="1"/>
    <col min="6" max="6" width="9" style="1" customWidth="1"/>
    <col min="7" max="7" width="6.42578125" style="1" customWidth="1"/>
    <col min="8" max="8" width="2.7109375" style="1" customWidth="1"/>
    <col min="9" max="10" width="4.7109375" style="1" customWidth="1"/>
    <col min="11" max="11" width="6.140625" style="1" bestFit="1" customWidth="1"/>
    <col min="12" max="13" width="4.7109375" style="1" customWidth="1"/>
    <col min="14" max="14" width="6.140625" style="1" bestFit="1" customWidth="1"/>
    <col min="15" max="16" width="4.7109375" style="1" customWidth="1"/>
    <col min="17" max="17" width="6.140625" style="1" bestFit="1" customWidth="1"/>
    <col min="18" max="19" width="4.7109375" style="1" customWidth="1"/>
    <col min="20" max="20" width="6.140625" style="1" bestFit="1" customWidth="1"/>
    <col min="21" max="21" width="9.140625" style="1" hidden="1" customWidth="1"/>
    <col min="22" max="22" width="11" style="1" customWidth="1"/>
    <col min="23" max="23" width="15.85546875" style="1" customWidth="1"/>
    <col min="24" max="24" width="12.28515625" style="1" customWidth="1"/>
    <col min="25" max="25" width="41.28515625" style="3" bestFit="1" customWidth="1"/>
    <col min="26" max="26" width="21.28515625" style="1" customWidth="1"/>
    <col min="27" max="27" width="28.140625" style="1" customWidth="1"/>
    <col min="28" max="28" width="27.5703125" style="1" customWidth="1"/>
    <col min="29" max="29" width="11.42578125" style="1" customWidth="1"/>
    <col min="30" max="30" width="62.28515625" style="1" customWidth="1"/>
    <col min="31" max="31" width="44.7109375" style="1" customWidth="1"/>
    <col min="32" max="16384" width="11.42578125" style="1"/>
  </cols>
  <sheetData>
    <row r="1" spans="1:23">
      <c r="A1" s="321"/>
      <c r="B1" s="321"/>
      <c r="V1" s="2"/>
      <c r="W1" s="2"/>
    </row>
    <row r="2" spans="1:23" ht="18.75" customHeight="1" thickBot="1">
      <c r="A2" s="321"/>
      <c r="B2" s="321"/>
      <c r="C2" s="216" t="s">
        <v>853</v>
      </c>
      <c r="D2" s="216"/>
      <c r="E2" s="216"/>
      <c r="F2" s="312" t="s">
        <v>1043</v>
      </c>
      <c r="G2" s="312"/>
      <c r="H2" s="312"/>
      <c r="I2" s="312"/>
      <c r="J2" s="312"/>
      <c r="K2" s="312"/>
      <c r="L2" s="312"/>
      <c r="M2" s="312"/>
      <c r="N2" s="312"/>
      <c r="O2" s="312"/>
      <c r="P2" s="312"/>
      <c r="Q2" s="312"/>
      <c r="R2" s="312"/>
      <c r="S2" s="312"/>
      <c r="T2" s="312"/>
      <c r="U2" s="5"/>
      <c r="V2" s="6"/>
      <c r="W2" s="6"/>
    </row>
    <row r="3" spans="1:23" ht="18.75" customHeight="1" thickBot="1">
      <c r="A3" s="321"/>
      <c r="B3" s="321"/>
      <c r="C3" s="216" t="s">
        <v>1039</v>
      </c>
      <c r="D3" s="216"/>
      <c r="E3" s="216"/>
      <c r="F3" s="317" t="str">
        <f>IF(ISERROR(VLOOKUP(F2,general!$B:$C,2,FALSE))=TRUE,"",(VLOOKUP(F2,general!$B:$C,2,FALSE)))</f>
        <v/>
      </c>
      <c r="G3" s="317"/>
      <c r="H3" s="317"/>
      <c r="I3" s="317"/>
      <c r="J3" s="317"/>
      <c r="K3" s="317"/>
      <c r="L3" s="317"/>
      <c r="M3" s="317"/>
      <c r="N3" s="317"/>
      <c r="O3" s="317"/>
      <c r="P3" s="317"/>
      <c r="Q3" s="317"/>
      <c r="R3" s="317"/>
      <c r="S3" s="317"/>
      <c r="T3" s="317"/>
      <c r="U3" s="5"/>
      <c r="V3" s="6"/>
      <c r="W3" s="6"/>
    </row>
    <row r="4" spans="1:23" ht="15.75" customHeight="1" thickBot="1">
      <c r="A4" s="321"/>
      <c r="B4" s="321"/>
      <c r="C4" s="4"/>
      <c r="D4" s="216" t="s">
        <v>316</v>
      </c>
      <c r="E4" s="216"/>
      <c r="F4" s="313">
        <v>2020</v>
      </c>
      <c r="G4" s="313"/>
      <c r="H4" s="313"/>
      <c r="I4" s="313"/>
      <c r="J4" s="313"/>
      <c r="K4" s="4"/>
      <c r="L4" s="4"/>
      <c r="M4" s="4"/>
      <c r="N4" s="4"/>
      <c r="O4" s="4"/>
      <c r="P4" s="4"/>
      <c r="Q4" s="4"/>
      <c r="R4" s="4"/>
      <c r="S4" s="4"/>
    </row>
    <row r="5" spans="1:23">
      <c r="A5" s="322"/>
      <c r="B5" s="322"/>
    </row>
    <row r="6" spans="1:23" ht="23.25" customHeight="1">
      <c r="A6" s="314" t="s">
        <v>1040</v>
      </c>
      <c r="B6" s="315"/>
      <c r="C6" s="315"/>
      <c r="D6" s="315"/>
      <c r="E6" s="315"/>
      <c r="F6" s="315"/>
      <c r="G6" s="315"/>
      <c r="H6" s="315"/>
      <c r="I6" s="315"/>
      <c r="J6" s="315"/>
      <c r="K6" s="315"/>
      <c r="L6" s="315"/>
      <c r="M6" s="315"/>
      <c r="N6" s="315"/>
      <c r="O6" s="315"/>
      <c r="P6" s="315"/>
      <c r="Q6" s="315"/>
      <c r="R6" s="315"/>
      <c r="S6" s="315"/>
      <c r="T6" s="315"/>
      <c r="U6" s="315"/>
      <c r="V6" s="315"/>
      <c r="W6" s="316"/>
    </row>
    <row r="7" spans="1:23" ht="3.75" customHeight="1"/>
    <row r="8" spans="1:23" ht="18" customHeight="1">
      <c r="A8" s="220" t="s">
        <v>0</v>
      </c>
      <c r="B8" s="220"/>
      <c r="C8" s="220"/>
      <c r="D8" s="329" t="s">
        <v>1049</v>
      </c>
      <c r="E8" s="329"/>
      <c r="F8" s="329"/>
      <c r="G8" s="329"/>
      <c r="H8" s="329"/>
      <c r="I8" s="329"/>
      <c r="J8" s="329"/>
      <c r="K8" s="329"/>
      <c r="L8" s="329"/>
      <c r="M8" s="329"/>
      <c r="N8" s="329"/>
      <c r="O8" s="329"/>
      <c r="P8" s="329"/>
      <c r="Q8" s="329"/>
      <c r="R8" s="329"/>
      <c r="S8" s="329"/>
      <c r="T8" s="329"/>
      <c r="U8" s="329"/>
      <c r="V8" s="329"/>
      <c r="W8" s="329"/>
    </row>
    <row r="9" spans="1:23" ht="17.25" customHeight="1">
      <c r="A9" s="220" t="s">
        <v>18</v>
      </c>
      <c r="B9" s="220"/>
      <c r="C9" s="220"/>
      <c r="D9" s="221" t="s">
        <v>1050</v>
      </c>
      <c r="E9" s="221"/>
      <c r="F9" s="221"/>
      <c r="G9" s="221"/>
      <c r="H9" s="221"/>
      <c r="I9" s="221"/>
      <c r="J9" s="221"/>
      <c r="K9" s="221"/>
      <c r="L9" s="221"/>
      <c r="M9" s="221"/>
      <c r="N9" s="221"/>
      <c r="O9" s="221"/>
      <c r="P9" s="221"/>
      <c r="Q9" s="221"/>
      <c r="R9" s="221"/>
      <c r="S9" s="221"/>
      <c r="T9" s="221"/>
      <c r="U9" s="221"/>
      <c r="V9" s="221"/>
      <c r="W9" s="221"/>
    </row>
    <row r="10" spans="1:23" ht="17.25" customHeight="1">
      <c r="A10" s="220" t="s">
        <v>19</v>
      </c>
      <c r="B10" s="220"/>
      <c r="C10" s="220"/>
      <c r="D10" s="340">
        <v>10000000</v>
      </c>
      <c r="E10" s="340"/>
      <c r="F10" s="340"/>
      <c r="G10" s="340"/>
      <c r="H10" s="340"/>
      <c r="I10" s="340"/>
      <c r="J10" s="340"/>
      <c r="K10" s="340"/>
      <c r="L10" s="340"/>
      <c r="M10" s="340"/>
      <c r="N10" s="340"/>
      <c r="O10" s="340"/>
      <c r="P10" s="340"/>
      <c r="Q10" s="340"/>
      <c r="R10" s="340"/>
      <c r="S10" s="340"/>
      <c r="T10" s="340"/>
      <c r="U10" s="340"/>
      <c r="V10" s="340"/>
      <c r="W10" s="340"/>
    </row>
    <row r="11" spans="1:23" ht="27.75" customHeight="1">
      <c r="A11" s="220" t="s">
        <v>1172</v>
      </c>
      <c r="B11" s="220"/>
      <c r="C11" s="330"/>
      <c r="D11" s="331" t="s">
        <v>1173</v>
      </c>
      <c r="E11" s="332"/>
      <c r="F11" s="332"/>
      <c r="G11" s="333"/>
      <c r="H11" s="334" t="s">
        <v>1174</v>
      </c>
      <c r="I11" s="334"/>
      <c r="J11" s="334"/>
      <c r="K11" s="334"/>
      <c r="L11" s="334"/>
      <c r="M11" s="334"/>
      <c r="N11" s="334"/>
      <c r="O11" s="334"/>
      <c r="P11" s="334"/>
      <c r="Q11" s="334"/>
      <c r="R11" s="149"/>
      <c r="S11" s="149"/>
      <c r="T11" s="149"/>
      <c r="U11" s="149"/>
      <c r="V11" s="149"/>
      <c r="W11" s="149"/>
    </row>
    <row r="12" spans="1:23" ht="27" customHeight="1">
      <c r="A12" s="220" t="s">
        <v>1175</v>
      </c>
      <c r="B12" s="220"/>
      <c r="C12" s="148"/>
      <c r="D12" s="335">
        <v>7200000.0000000009</v>
      </c>
      <c r="E12" s="336"/>
      <c r="F12" s="336"/>
      <c r="G12" s="337"/>
      <c r="H12" s="338">
        <v>2800000</v>
      </c>
      <c r="I12" s="338"/>
      <c r="J12" s="338"/>
      <c r="K12" s="338"/>
      <c r="L12" s="338"/>
      <c r="M12" s="338"/>
      <c r="N12" s="338"/>
      <c r="O12" s="338"/>
      <c r="P12" s="338"/>
      <c r="Q12" s="338"/>
      <c r="R12" s="149"/>
      <c r="S12" s="149"/>
      <c r="T12" s="149"/>
      <c r="U12" s="149"/>
      <c r="V12" s="149"/>
      <c r="W12" s="149"/>
    </row>
    <row r="13" spans="1:23" ht="5.25" customHeight="1">
      <c r="A13" s="110"/>
      <c r="B13" s="110"/>
      <c r="C13" s="110"/>
      <c r="D13" s="110"/>
      <c r="E13" s="110"/>
      <c r="F13" s="36"/>
      <c r="G13" s="36"/>
      <c r="H13" s="36"/>
      <c r="I13" s="36"/>
      <c r="J13" s="36"/>
      <c r="K13" s="36"/>
      <c r="L13" s="36"/>
      <c r="M13" s="36"/>
      <c r="N13" s="36"/>
      <c r="O13" s="36"/>
      <c r="P13" s="36"/>
      <c r="Q13" s="36"/>
      <c r="R13" s="36"/>
      <c r="S13" s="36"/>
      <c r="T13" s="36"/>
      <c r="U13" s="36"/>
      <c r="V13" s="36"/>
      <c r="W13" s="36"/>
    </row>
    <row r="14" spans="1:23" ht="18.75" customHeight="1">
      <c r="A14" s="318" t="s">
        <v>337</v>
      </c>
      <c r="B14" s="318"/>
      <c r="C14" s="318"/>
      <c r="D14" s="318"/>
      <c r="E14" s="318"/>
      <c r="F14" s="318"/>
      <c r="G14" s="318"/>
      <c r="H14" s="318"/>
      <c r="I14" s="318"/>
      <c r="J14" s="318"/>
      <c r="K14" s="318"/>
      <c r="L14" s="318"/>
      <c r="M14" s="318"/>
      <c r="N14" s="318"/>
      <c r="O14" s="318"/>
      <c r="P14" s="318"/>
      <c r="Q14" s="318"/>
      <c r="R14" s="318"/>
      <c r="S14" s="318"/>
      <c r="T14" s="318"/>
      <c r="U14" s="318"/>
      <c r="V14" s="318"/>
      <c r="W14" s="318"/>
    </row>
    <row r="15" spans="1:23" ht="15.75" customHeight="1">
      <c r="A15" s="319" t="s">
        <v>321</v>
      </c>
      <c r="B15" s="319"/>
      <c r="C15" s="319"/>
      <c r="D15" s="320" t="s">
        <v>317</v>
      </c>
      <c r="E15" s="320"/>
      <c r="F15" s="320"/>
      <c r="G15" s="320"/>
      <c r="H15" s="320"/>
      <c r="I15" s="320"/>
      <c r="J15" s="320"/>
      <c r="K15" s="320"/>
      <c r="L15" s="320"/>
      <c r="M15" s="320"/>
      <c r="N15" s="320"/>
      <c r="O15" s="320"/>
      <c r="P15" s="320"/>
      <c r="Q15" s="320"/>
      <c r="R15" s="320"/>
      <c r="S15" s="320"/>
      <c r="T15" s="320"/>
      <c r="U15" s="320"/>
      <c r="V15" s="320"/>
      <c r="W15" s="320"/>
    </row>
    <row r="16" spans="1:23" ht="16.5" customHeight="1">
      <c r="A16" s="323" t="s">
        <v>323</v>
      </c>
      <c r="B16" s="323"/>
      <c r="C16" s="323"/>
      <c r="D16" s="324" t="s">
        <v>997</v>
      </c>
      <c r="E16" s="324"/>
      <c r="F16" s="324"/>
      <c r="G16" s="324"/>
      <c r="H16" s="324"/>
      <c r="I16" s="324"/>
      <c r="J16" s="324"/>
      <c r="K16" s="324"/>
      <c r="L16" s="324"/>
      <c r="M16" s="324"/>
      <c r="N16" s="324"/>
      <c r="O16" s="324"/>
      <c r="P16" s="324"/>
      <c r="Q16" s="324"/>
      <c r="R16" s="324"/>
      <c r="S16" s="324"/>
      <c r="T16" s="324"/>
      <c r="U16" s="324"/>
      <c r="V16" s="324"/>
      <c r="W16" s="324"/>
    </row>
    <row r="17" spans="1:33" ht="17.25" customHeight="1">
      <c r="A17" s="323" t="s">
        <v>324</v>
      </c>
      <c r="B17" s="325"/>
      <c r="C17" s="325"/>
      <c r="D17" s="326" t="s">
        <v>981</v>
      </c>
      <c r="E17" s="327"/>
      <c r="F17" s="327"/>
      <c r="G17" s="327"/>
      <c r="H17" s="327"/>
      <c r="I17" s="327"/>
      <c r="J17" s="327"/>
      <c r="K17" s="327"/>
      <c r="L17" s="327"/>
      <c r="M17" s="327"/>
      <c r="N17" s="327"/>
      <c r="O17" s="327"/>
      <c r="P17" s="327"/>
      <c r="Q17" s="327"/>
      <c r="R17" s="327"/>
      <c r="S17" s="327"/>
      <c r="T17" s="327"/>
      <c r="U17" s="327"/>
      <c r="V17" s="327"/>
      <c r="W17" s="328"/>
    </row>
    <row r="18" spans="1:33" ht="22.5" customHeight="1">
      <c r="A18" s="323" t="s">
        <v>325</v>
      </c>
      <c r="B18" s="325"/>
      <c r="C18" s="325"/>
      <c r="D18" s="326" t="s">
        <v>921</v>
      </c>
      <c r="E18" s="327"/>
      <c r="F18" s="327"/>
      <c r="G18" s="327"/>
      <c r="H18" s="327"/>
      <c r="I18" s="327"/>
      <c r="J18" s="327"/>
      <c r="K18" s="327"/>
      <c r="L18" s="327"/>
      <c r="M18" s="327"/>
      <c r="N18" s="327"/>
      <c r="O18" s="327"/>
      <c r="P18" s="327"/>
      <c r="Q18" s="327"/>
      <c r="R18" s="327"/>
      <c r="S18" s="327"/>
      <c r="T18" s="327"/>
      <c r="U18" s="327"/>
      <c r="V18" s="327"/>
      <c r="W18" s="328"/>
    </row>
    <row r="19" spans="1:33" ht="21.75" customHeight="1">
      <c r="A19" s="323" t="s">
        <v>326</v>
      </c>
      <c r="B19" s="325"/>
      <c r="C19" s="325"/>
      <c r="D19" s="326"/>
      <c r="E19" s="327"/>
      <c r="F19" s="327"/>
      <c r="G19" s="327"/>
      <c r="H19" s="327"/>
      <c r="I19" s="327"/>
      <c r="J19" s="327"/>
      <c r="K19" s="327"/>
      <c r="L19" s="327"/>
      <c r="M19" s="327"/>
      <c r="N19" s="327"/>
      <c r="O19" s="327"/>
      <c r="P19" s="327"/>
      <c r="Q19" s="327"/>
      <c r="R19" s="327"/>
      <c r="S19" s="327"/>
      <c r="T19" s="327"/>
      <c r="U19" s="327"/>
      <c r="V19" s="327"/>
      <c r="W19" s="328"/>
    </row>
    <row r="20" spans="1:33" ht="6" customHeight="1">
      <c r="A20" s="110"/>
      <c r="B20" s="110"/>
      <c r="C20" s="110"/>
      <c r="D20" s="110"/>
      <c r="E20" s="110"/>
      <c r="F20" s="36"/>
      <c r="G20" s="36"/>
      <c r="H20" s="36"/>
      <c r="I20" s="36"/>
      <c r="J20" s="36"/>
      <c r="K20" s="36"/>
      <c r="L20" s="36"/>
      <c r="M20" s="36"/>
      <c r="N20" s="36"/>
      <c r="O20" s="36"/>
      <c r="P20" s="36"/>
      <c r="Q20" s="36"/>
      <c r="R20" s="36"/>
      <c r="S20" s="36"/>
      <c r="T20" s="36"/>
      <c r="U20" s="36"/>
      <c r="V20" s="36"/>
      <c r="W20" s="36"/>
    </row>
    <row r="21" spans="1:33" ht="18.75" customHeight="1">
      <c r="A21" s="318" t="s">
        <v>327</v>
      </c>
      <c r="B21" s="318"/>
      <c r="C21" s="318"/>
      <c r="D21" s="318"/>
      <c r="E21" s="318"/>
      <c r="F21" s="318"/>
      <c r="G21" s="318"/>
      <c r="H21" s="318"/>
      <c r="I21" s="318"/>
      <c r="J21" s="318"/>
      <c r="K21" s="318"/>
      <c r="L21" s="318"/>
      <c r="M21" s="318"/>
      <c r="N21" s="318"/>
      <c r="O21" s="318"/>
      <c r="P21" s="318"/>
      <c r="Q21" s="318"/>
      <c r="R21" s="318"/>
      <c r="S21" s="318"/>
      <c r="T21" s="318"/>
      <c r="U21" s="318"/>
      <c r="V21" s="318"/>
      <c r="W21" s="318"/>
    </row>
    <row r="22" spans="1:33" ht="20.25" customHeight="1">
      <c r="A22" s="339" t="s">
        <v>1168</v>
      </c>
      <c r="B22" s="339"/>
      <c r="C22" s="339"/>
      <c r="D22" s="339"/>
      <c r="E22" s="339"/>
      <c r="F22" s="339"/>
      <c r="G22" s="339"/>
      <c r="H22" s="339"/>
      <c r="I22" s="339"/>
      <c r="J22" s="339"/>
      <c r="K22" s="339"/>
      <c r="L22" s="339"/>
      <c r="M22" s="339"/>
      <c r="N22" s="339"/>
      <c r="O22" s="339"/>
      <c r="P22" s="339"/>
      <c r="Q22" s="339"/>
      <c r="R22" s="339"/>
      <c r="S22" s="339"/>
      <c r="T22" s="339"/>
      <c r="U22" s="339"/>
      <c r="V22" s="339"/>
      <c r="W22" s="339"/>
    </row>
    <row r="23" spans="1:33" ht="22.5" customHeight="1">
      <c r="A23" s="318" t="s">
        <v>335</v>
      </c>
      <c r="B23" s="318"/>
      <c r="C23" s="318"/>
      <c r="D23" s="318"/>
      <c r="E23" s="318"/>
      <c r="F23" s="318"/>
      <c r="G23" s="318"/>
      <c r="H23" s="318"/>
      <c r="I23" s="318"/>
      <c r="J23" s="318"/>
      <c r="K23" s="318"/>
      <c r="L23" s="318"/>
      <c r="M23" s="318"/>
      <c r="N23" s="318"/>
      <c r="O23" s="318"/>
      <c r="P23" s="318"/>
      <c r="Q23" s="318"/>
      <c r="R23" s="318"/>
      <c r="S23" s="318"/>
      <c r="T23" s="318"/>
      <c r="U23" s="318"/>
      <c r="V23" s="318"/>
      <c r="W23" s="318"/>
    </row>
    <row r="24" spans="1:33" ht="24.75" customHeight="1">
      <c r="A24" s="237" t="s">
        <v>1052</v>
      </c>
      <c r="B24" s="237"/>
      <c r="C24" s="237"/>
      <c r="D24" s="237"/>
      <c r="E24" s="237"/>
      <c r="F24" s="237"/>
      <c r="G24" s="237"/>
      <c r="H24" s="237"/>
      <c r="I24" s="237"/>
      <c r="J24" s="237"/>
      <c r="K24" s="237"/>
      <c r="L24" s="237"/>
      <c r="M24" s="237"/>
      <c r="N24" s="237"/>
      <c r="O24" s="237"/>
      <c r="P24" s="237"/>
      <c r="Q24" s="237"/>
      <c r="R24" s="237"/>
      <c r="S24" s="237"/>
      <c r="T24" s="237"/>
      <c r="U24" s="237"/>
      <c r="V24" s="237"/>
      <c r="W24" s="237"/>
    </row>
    <row r="25" spans="1:33" ht="20.25" customHeight="1">
      <c r="A25" s="318" t="s">
        <v>1042</v>
      </c>
      <c r="B25" s="318"/>
      <c r="C25" s="318"/>
      <c r="D25" s="318"/>
      <c r="E25" s="318"/>
      <c r="F25" s="318"/>
      <c r="G25" s="318"/>
      <c r="H25" s="318"/>
      <c r="I25" s="318"/>
      <c r="J25" s="318"/>
      <c r="K25" s="318"/>
      <c r="L25" s="318"/>
      <c r="M25" s="318"/>
      <c r="N25" s="318"/>
      <c r="O25" s="318"/>
      <c r="P25" s="318"/>
      <c r="Q25" s="318"/>
      <c r="R25" s="318"/>
      <c r="S25" s="318"/>
      <c r="T25" s="318"/>
      <c r="U25" s="318"/>
      <c r="V25" s="318"/>
      <c r="W25" s="318"/>
    </row>
    <row r="26" spans="1:33" s="3" customFormat="1" ht="25.5" customHeight="1">
      <c r="A26" s="237" t="s">
        <v>1051</v>
      </c>
      <c r="B26" s="237"/>
      <c r="C26" s="237"/>
      <c r="D26" s="237"/>
      <c r="E26" s="237"/>
      <c r="F26" s="237"/>
      <c r="G26" s="237"/>
      <c r="H26" s="237"/>
      <c r="I26" s="237"/>
      <c r="J26" s="237"/>
      <c r="K26" s="237"/>
      <c r="L26" s="237"/>
      <c r="M26" s="237"/>
      <c r="N26" s="237"/>
      <c r="O26" s="237"/>
      <c r="P26" s="237"/>
      <c r="Q26" s="237"/>
      <c r="R26" s="237"/>
      <c r="S26" s="237"/>
      <c r="T26" s="237"/>
      <c r="U26" s="237"/>
      <c r="V26" s="237"/>
      <c r="W26" s="237"/>
      <c r="X26" s="1"/>
      <c r="Z26" s="1"/>
      <c r="AA26" s="1"/>
      <c r="AB26" s="1"/>
      <c r="AC26" s="1"/>
      <c r="AD26" s="1"/>
      <c r="AE26" s="1"/>
      <c r="AF26" s="1"/>
      <c r="AG26" s="1"/>
    </row>
    <row r="27" spans="1:33" s="3" customFormat="1" ht="6" customHeight="1">
      <c r="A27" s="37"/>
      <c r="B27" s="38"/>
      <c r="C27" s="38"/>
      <c r="D27" s="38"/>
      <c r="E27" s="38"/>
      <c r="F27" s="38"/>
      <c r="G27" s="38"/>
      <c r="H27" s="38"/>
      <c r="I27" s="38"/>
      <c r="J27" s="38"/>
      <c r="K27" s="38"/>
      <c r="L27" s="38"/>
      <c r="M27" s="38"/>
      <c r="N27" s="38"/>
      <c r="O27" s="38"/>
      <c r="P27" s="38"/>
      <c r="Q27" s="38"/>
      <c r="R27" s="38"/>
      <c r="S27" s="38"/>
      <c r="T27" s="38"/>
      <c r="U27" s="38"/>
      <c r="V27" s="38"/>
      <c r="W27" s="38"/>
      <c r="X27" s="1"/>
      <c r="Z27" s="1"/>
      <c r="AA27" s="1"/>
      <c r="AB27" s="1"/>
      <c r="AC27" s="1"/>
      <c r="AD27" s="1"/>
      <c r="AE27" s="1"/>
      <c r="AF27" s="1"/>
      <c r="AG27" s="1"/>
    </row>
    <row r="28" spans="1:33" s="75" customFormat="1" ht="3.75" customHeight="1">
      <c r="A28" s="73"/>
      <c r="B28" s="73"/>
      <c r="C28" s="73"/>
      <c r="D28" s="73"/>
      <c r="E28" s="73"/>
      <c r="F28" s="73"/>
      <c r="G28" s="73"/>
      <c r="H28" s="73"/>
      <c r="I28" s="73"/>
      <c r="J28" s="73"/>
      <c r="K28" s="73"/>
      <c r="L28" s="73"/>
      <c r="M28" s="73"/>
      <c r="N28" s="73"/>
      <c r="O28" s="73"/>
      <c r="P28" s="73"/>
      <c r="Q28" s="73"/>
      <c r="R28" s="73"/>
      <c r="S28" s="73"/>
      <c r="T28" s="73"/>
      <c r="U28" s="73"/>
      <c r="V28" s="73"/>
      <c r="W28" s="73"/>
      <c r="X28" s="74"/>
      <c r="Z28" s="74"/>
      <c r="AA28" s="74"/>
      <c r="AB28" s="74"/>
      <c r="AC28" s="74"/>
      <c r="AD28" s="74"/>
      <c r="AE28" s="74"/>
      <c r="AF28" s="74"/>
      <c r="AG28" s="74"/>
    </row>
    <row r="29" spans="1:33" s="3" customFormat="1" ht="17.100000000000001" customHeight="1">
      <c r="A29" s="302" t="s">
        <v>5</v>
      </c>
      <c r="B29" s="303"/>
      <c r="C29" s="303"/>
      <c r="D29" s="303"/>
      <c r="E29" s="303"/>
      <c r="F29" s="303"/>
      <c r="G29" s="303"/>
      <c r="H29" s="303"/>
      <c r="I29" s="303"/>
      <c r="J29" s="303"/>
      <c r="K29" s="303"/>
      <c r="L29" s="303"/>
      <c r="M29" s="303"/>
      <c r="N29" s="303"/>
      <c r="O29" s="303"/>
      <c r="P29" s="303"/>
      <c r="Q29" s="303"/>
      <c r="R29" s="303"/>
      <c r="S29" s="303"/>
      <c r="T29" s="303"/>
      <c r="U29" s="303"/>
      <c r="V29" s="303"/>
      <c r="W29" s="304"/>
      <c r="X29" s="1"/>
      <c r="Z29" s="1"/>
      <c r="AA29" s="1"/>
      <c r="AB29" s="1"/>
      <c r="AC29" s="1"/>
      <c r="AD29" s="1"/>
      <c r="AE29" s="1"/>
      <c r="AF29" s="1"/>
      <c r="AG29" s="1"/>
    </row>
    <row r="30" spans="1:33" s="9" customFormat="1" ht="3" customHeight="1">
      <c r="A30" s="54"/>
      <c r="B30" s="54"/>
      <c r="C30" s="54"/>
      <c r="D30" s="54"/>
      <c r="E30" s="54"/>
      <c r="F30" s="54"/>
      <c r="G30" s="54"/>
      <c r="H30" s="54"/>
      <c r="I30" s="54"/>
      <c r="J30" s="54"/>
      <c r="K30" s="54"/>
      <c r="L30" s="54"/>
      <c r="M30" s="54"/>
      <c r="N30" s="54"/>
      <c r="O30" s="54"/>
      <c r="P30" s="54"/>
      <c r="Q30" s="54"/>
      <c r="R30" s="54"/>
      <c r="S30" s="54"/>
      <c r="T30" s="54"/>
      <c r="U30" s="54"/>
      <c r="V30" s="54"/>
      <c r="W30" s="95"/>
      <c r="X30" s="72"/>
      <c r="Z30" s="72"/>
      <c r="AA30" s="72"/>
      <c r="AB30" s="72"/>
      <c r="AC30" s="72"/>
      <c r="AD30" s="72"/>
      <c r="AE30" s="72"/>
      <c r="AF30" s="72"/>
      <c r="AG30" s="72"/>
    </row>
    <row r="31" spans="1:33" s="71" customFormat="1" ht="48" customHeight="1">
      <c r="A31" s="279" t="s">
        <v>1009</v>
      </c>
      <c r="B31" s="279"/>
      <c r="C31" s="307" t="s">
        <v>1145</v>
      </c>
      <c r="D31" s="308"/>
      <c r="E31" s="308"/>
      <c r="F31" s="308"/>
      <c r="G31" s="308"/>
      <c r="H31" s="308"/>
      <c r="I31" s="308"/>
      <c r="J31" s="308"/>
      <c r="K31" s="308"/>
      <c r="L31" s="308"/>
      <c r="M31" s="308"/>
      <c r="N31" s="308"/>
      <c r="O31" s="308"/>
      <c r="P31" s="308"/>
      <c r="Q31" s="308"/>
      <c r="R31" s="308"/>
      <c r="S31" s="308"/>
      <c r="T31" s="308"/>
      <c r="U31" s="308"/>
      <c r="V31" s="308"/>
      <c r="W31" s="309"/>
      <c r="X31" s="70"/>
      <c r="Z31" s="70"/>
      <c r="AA31" s="70"/>
      <c r="AB31" s="70"/>
      <c r="AC31" s="70"/>
      <c r="AD31" s="70"/>
      <c r="AE31" s="70"/>
      <c r="AF31" s="70"/>
      <c r="AG31" s="70"/>
    </row>
    <row r="32" spans="1:33" s="9" customFormat="1" ht="7.5" customHeight="1">
      <c r="A32" s="54"/>
      <c r="B32" s="54"/>
      <c r="C32" s="54"/>
      <c r="D32" s="54"/>
      <c r="E32" s="54"/>
      <c r="F32" s="54"/>
      <c r="G32" s="54"/>
      <c r="H32" s="54"/>
      <c r="I32" s="54"/>
      <c r="J32" s="54"/>
      <c r="K32" s="54"/>
      <c r="L32" s="54"/>
      <c r="M32" s="54"/>
      <c r="N32" s="54"/>
      <c r="O32" s="54"/>
      <c r="P32" s="54"/>
      <c r="Q32" s="54"/>
      <c r="R32" s="54"/>
      <c r="S32" s="54"/>
      <c r="T32" s="54"/>
      <c r="U32" s="54"/>
      <c r="V32" s="54"/>
      <c r="W32" s="95"/>
      <c r="X32" s="72"/>
      <c r="Z32" s="72"/>
      <c r="AA32" s="72"/>
      <c r="AB32" s="72"/>
      <c r="AC32" s="72"/>
      <c r="AD32" s="72"/>
      <c r="AE32" s="72"/>
      <c r="AF32" s="72"/>
      <c r="AG32" s="72"/>
    </row>
    <row r="33" spans="1:33" s="9" customFormat="1" ht="13.5" customHeight="1">
      <c r="A33" s="291" t="s">
        <v>1011</v>
      </c>
      <c r="B33" s="292"/>
      <c r="C33" s="292"/>
      <c r="D33" s="292"/>
      <c r="E33" s="292"/>
      <c r="F33" s="292"/>
      <c r="G33" s="292"/>
      <c r="H33" s="292"/>
      <c r="I33" s="292"/>
      <c r="J33" s="292"/>
      <c r="K33" s="292"/>
      <c r="L33" s="292"/>
      <c r="M33" s="292"/>
      <c r="N33" s="292"/>
      <c r="O33" s="292"/>
      <c r="P33" s="292"/>
      <c r="Q33" s="292"/>
      <c r="R33" s="292"/>
      <c r="S33" s="292"/>
      <c r="T33" s="292"/>
      <c r="U33" s="292"/>
      <c r="V33" s="292"/>
      <c r="W33" s="293"/>
      <c r="X33" s="72"/>
      <c r="Z33" s="72"/>
      <c r="AA33" s="72"/>
      <c r="AB33" s="72"/>
      <c r="AC33" s="72"/>
      <c r="AD33" s="72"/>
      <c r="AE33" s="72"/>
      <c r="AF33" s="72"/>
      <c r="AG33" s="72"/>
    </row>
    <row r="34" spans="1:33" s="9" customFormat="1" ht="4.5" customHeight="1">
      <c r="A34" s="54"/>
      <c r="B34" s="54"/>
      <c r="C34" s="54"/>
      <c r="D34" s="54"/>
      <c r="E34" s="54"/>
      <c r="F34" s="54"/>
      <c r="G34" s="54"/>
      <c r="H34" s="54"/>
      <c r="I34" s="54"/>
      <c r="J34" s="54"/>
      <c r="K34" s="54"/>
      <c r="L34" s="54"/>
      <c r="M34" s="54"/>
      <c r="N34" s="54"/>
      <c r="O34" s="54"/>
      <c r="P34" s="54"/>
      <c r="Q34" s="54"/>
      <c r="R34" s="54"/>
      <c r="S34" s="54"/>
      <c r="T34" s="54"/>
      <c r="U34" s="54"/>
      <c r="V34" s="54"/>
      <c r="W34" s="95"/>
      <c r="X34" s="72"/>
      <c r="Z34" s="72"/>
      <c r="AA34" s="72"/>
      <c r="AB34" s="72"/>
      <c r="AC34" s="72"/>
      <c r="AD34" s="72"/>
      <c r="AE34" s="72"/>
      <c r="AF34" s="72"/>
      <c r="AG34" s="72"/>
    </row>
    <row r="35" spans="1:33" s="3" customFormat="1" ht="30" customHeight="1">
      <c r="A35" s="279" t="s">
        <v>22</v>
      </c>
      <c r="B35" s="279"/>
      <c r="C35" s="294" t="s">
        <v>1146</v>
      </c>
      <c r="D35" s="294"/>
      <c r="E35" s="294"/>
      <c r="F35" s="294"/>
      <c r="G35" s="294"/>
      <c r="H35" s="294"/>
      <c r="I35" s="294"/>
      <c r="J35" s="294"/>
      <c r="K35" s="294"/>
      <c r="L35" s="294"/>
      <c r="M35" s="294"/>
      <c r="N35" s="294"/>
      <c r="O35" s="294"/>
      <c r="P35" s="294"/>
      <c r="Q35" s="294"/>
      <c r="R35" s="294"/>
      <c r="S35" s="294"/>
      <c r="T35" s="294"/>
      <c r="U35" s="294"/>
      <c r="V35" s="294"/>
      <c r="W35" s="294"/>
      <c r="X35" s="1"/>
      <c r="Z35" s="1"/>
      <c r="AA35" s="1"/>
      <c r="AB35" s="1"/>
      <c r="AC35" s="1"/>
      <c r="AD35" s="1"/>
      <c r="AE35" s="1"/>
      <c r="AF35" s="1"/>
      <c r="AG35" s="1"/>
    </row>
    <row r="36" spans="1:33" s="3" customFormat="1" ht="3.75" customHeight="1">
      <c r="A36" s="69"/>
      <c r="B36" s="54"/>
      <c r="C36" s="54"/>
      <c r="D36" s="54"/>
      <c r="E36" s="54"/>
      <c r="F36" s="54"/>
      <c r="I36" s="54"/>
      <c r="J36" s="54"/>
      <c r="K36" s="54"/>
      <c r="L36" s="54"/>
      <c r="M36" s="54"/>
      <c r="N36" s="54"/>
      <c r="O36" s="54"/>
      <c r="P36" s="54"/>
      <c r="Q36" s="54"/>
      <c r="R36" s="54"/>
      <c r="S36" s="54"/>
      <c r="T36" s="54"/>
      <c r="U36" s="54"/>
      <c r="V36" s="54"/>
      <c r="W36" s="95"/>
      <c r="X36" s="1"/>
      <c r="Z36" s="1"/>
      <c r="AA36" s="1"/>
      <c r="AB36" s="1"/>
      <c r="AC36" s="1"/>
      <c r="AD36" s="1"/>
      <c r="AE36" s="1"/>
      <c r="AF36" s="1"/>
      <c r="AG36" s="1"/>
    </row>
    <row r="37" spans="1:33" s="3" customFormat="1" ht="37.5" customHeight="1">
      <c r="A37" s="282" t="s">
        <v>339</v>
      </c>
      <c r="B37" s="284"/>
      <c r="C37" s="108" t="s">
        <v>1056</v>
      </c>
      <c r="D37" s="54"/>
      <c r="E37" s="279" t="s">
        <v>4</v>
      </c>
      <c r="F37" s="279"/>
      <c r="G37" s="294" t="s">
        <v>1147</v>
      </c>
      <c r="H37" s="294"/>
      <c r="I37" s="294"/>
      <c r="J37" s="294"/>
      <c r="K37" s="54"/>
      <c r="L37" s="54"/>
      <c r="M37" s="279" t="s">
        <v>1010</v>
      </c>
      <c r="N37" s="279"/>
      <c r="O37" s="279"/>
      <c r="P37" s="279"/>
      <c r="Q37" s="294" t="s">
        <v>1149</v>
      </c>
      <c r="R37" s="294"/>
      <c r="S37" s="294"/>
      <c r="T37" s="294"/>
      <c r="U37" s="294"/>
      <c r="V37" s="294"/>
      <c r="W37" s="294"/>
      <c r="X37" s="1"/>
      <c r="Z37" s="1"/>
      <c r="AA37" s="1"/>
      <c r="AB37" s="1"/>
      <c r="AC37" s="1"/>
      <c r="AD37" s="1"/>
      <c r="AE37" s="1"/>
      <c r="AF37" s="1"/>
      <c r="AG37" s="1"/>
    </row>
    <row r="38" spans="1:33" s="3" customFormat="1" ht="5.25" customHeight="1">
      <c r="A38" s="69"/>
      <c r="B38" s="54"/>
      <c r="C38" s="54"/>
      <c r="D38" s="54"/>
      <c r="E38" s="54"/>
      <c r="F38" s="54"/>
      <c r="I38" s="54"/>
      <c r="J38" s="54"/>
      <c r="K38" s="54"/>
      <c r="L38" s="54"/>
      <c r="M38" s="54"/>
      <c r="N38" s="54"/>
      <c r="O38" s="54"/>
      <c r="P38" s="54"/>
      <c r="Q38" s="54"/>
      <c r="R38" s="54"/>
      <c r="S38" s="54"/>
      <c r="T38" s="54"/>
      <c r="U38" s="54"/>
      <c r="V38" s="54"/>
      <c r="W38" s="95"/>
      <c r="X38" s="1"/>
      <c r="Z38" s="1"/>
      <c r="AA38" s="1"/>
      <c r="AB38" s="1"/>
      <c r="AC38" s="1"/>
      <c r="AD38" s="1"/>
      <c r="AE38" s="1"/>
      <c r="AF38" s="1"/>
      <c r="AG38" s="1"/>
    </row>
    <row r="39" spans="1:33" s="3" customFormat="1" ht="27" customHeight="1">
      <c r="A39" s="282" t="s">
        <v>1019</v>
      </c>
      <c r="B39" s="284"/>
      <c r="C39" s="115" t="s">
        <v>1148</v>
      </c>
      <c r="D39" s="54"/>
      <c r="E39" s="282" t="s">
        <v>24</v>
      </c>
      <c r="F39" s="284"/>
      <c r="G39" s="294" t="s">
        <v>1054</v>
      </c>
      <c r="H39" s="294"/>
      <c r="I39" s="294"/>
      <c r="J39" s="294"/>
      <c r="K39" s="54"/>
      <c r="L39" s="54"/>
      <c r="M39" s="279" t="s">
        <v>1020</v>
      </c>
      <c r="N39" s="279"/>
      <c r="O39" s="279"/>
      <c r="P39" s="279"/>
      <c r="Q39" s="294" t="s">
        <v>1117</v>
      </c>
      <c r="R39" s="294"/>
      <c r="S39" s="294"/>
      <c r="T39" s="294"/>
      <c r="U39" s="294"/>
      <c r="V39" s="294"/>
      <c r="W39" s="294"/>
      <c r="X39" s="1"/>
      <c r="Z39" s="1"/>
      <c r="AA39" s="1"/>
      <c r="AB39" s="1"/>
      <c r="AC39" s="1"/>
      <c r="AD39" s="1"/>
      <c r="AE39" s="1"/>
      <c r="AF39" s="1"/>
      <c r="AG39" s="1"/>
    </row>
    <row r="40" spans="1:33" s="9" customFormat="1" ht="5.25" customHeight="1">
      <c r="A40" s="54"/>
      <c r="B40" s="54"/>
      <c r="C40" s="54"/>
      <c r="D40" s="54"/>
      <c r="E40" s="54"/>
      <c r="F40" s="54"/>
      <c r="G40" s="54"/>
      <c r="H40" s="54"/>
      <c r="I40" s="54"/>
      <c r="J40" s="54"/>
      <c r="K40" s="54"/>
      <c r="L40" s="54"/>
      <c r="M40" s="102"/>
      <c r="N40" s="102"/>
      <c r="O40" s="102"/>
      <c r="P40" s="102"/>
      <c r="Q40" s="102"/>
      <c r="R40" s="102"/>
      <c r="S40" s="102"/>
      <c r="T40" s="102"/>
      <c r="U40" s="102"/>
      <c r="V40" s="102"/>
      <c r="W40" s="103"/>
      <c r="X40" s="72"/>
      <c r="Z40" s="72"/>
      <c r="AA40" s="72"/>
      <c r="AB40" s="72"/>
      <c r="AC40" s="72"/>
      <c r="AD40" s="72"/>
      <c r="AE40" s="72"/>
      <c r="AF40" s="72"/>
      <c r="AG40" s="72"/>
    </row>
    <row r="41" spans="1:33" s="9" customFormat="1" ht="15.75" customHeight="1">
      <c r="C41" s="279" t="s">
        <v>1005</v>
      </c>
      <c r="D41" s="279"/>
      <c r="E41" s="279"/>
      <c r="F41" s="279"/>
      <c r="H41" s="54"/>
      <c r="I41" s="54"/>
      <c r="J41" s="54"/>
      <c r="O41" s="279" t="s">
        <v>1008</v>
      </c>
      <c r="P41" s="279"/>
      <c r="Q41" s="279"/>
      <c r="R41" s="279"/>
      <c r="S41" s="279"/>
      <c r="T41" s="279"/>
      <c r="U41" s="279"/>
      <c r="V41" s="279"/>
      <c r="W41" s="95"/>
      <c r="X41" s="72"/>
      <c r="Z41" s="72"/>
      <c r="AA41" s="72"/>
      <c r="AB41" s="72"/>
      <c r="AC41" s="72"/>
      <c r="AD41" s="72"/>
      <c r="AE41" s="72"/>
      <c r="AF41" s="72"/>
      <c r="AG41" s="72"/>
    </row>
    <row r="42" spans="1:33" s="9" customFormat="1" ht="24.75" customHeight="1">
      <c r="A42" s="54"/>
      <c r="B42" s="54"/>
      <c r="C42" s="118">
        <v>22445</v>
      </c>
      <c r="D42" s="54"/>
      <c r="E42" s="288">
        <v>2017</v>
      </c>
      <c r="F42" s="288"/>
      <c r="H42" s="54"/>
      <c r="I42" s="54"/>
      <c r="J42" s="54"/>
      <c r="O42" s="310">
        <v>15711</v>
      </c>
      <c r="P42" s="310"/>
      <c r="Q42" s="310"/>
      <c r="R42" s="310"/>
      <c r="S42" s="310"/>
      <c r="T42" s="310"/>
      <c r="U42" s="310"/>
      <c r="V42" s="310"/>
      <c r="X42" s="72"/>
      <c r="Z42" s="72"/>
      <c r="AA42" s="72"/>
      <c r="AB42" s="72"/>
      <c r="AC42" s="72"/>
      <c r="AD42" s="72"/>
      <c r="AE42" s="72"/>
      <c r="AF42" s="72"/>
      <c r="AG42" s="72"/>
    </row>
    <row r="43" spans="1:33" s="104" customFormat="1" ht="12" customHeight="1">
      <c r="C43" s="114" t="s">
        <v>1006</v>
      </c>
      <c r="D43" s="105"/>
      <c r="E43" s="289" t="s">
        <v>1007</v>
      </c>
      <c r="F43" s="289"/>
      <c r="G43" s="105"/>
      <c r="I43" s="105"/>
      <c r="J43" s="105"/>
      <c r="K43" s="105"/>
      <c r="L43" s="105"/>
      <c r="M43" s="105"/>
      <c r="N43" s="105"/>
      <c r="O43" s="114"/>
      <c r="P43" s="114"/>
      <c r="Q43" s="114"/>
      <c r="R43" s="114"/>
      <c r="S43" s="114"/>
      <c r="T43" s="114"/>
      <c r="U43" s="114"/>
      <c r="V43" s="114"/>
      <c r="W43" s="106"/>
      <c r="X43" s="107"/>
      <c r="Z43" s="107"/>
      <c r="AA43" s="107"/>
      <c r="AB43" s="107"/>
      <c r="AC43" s="107"/>
      <c r="AD43" s="107"/>
      <c r="AE43" s="107"/>
      <c r="AF43" s="107"/>
      <c r="AG43" s="107"/>
    </row>
    <row r="44" spans="1:33" s="9" customFormat="1" ht="3" customHeight="1">
      <c r="A44" s="54"/>
      <c r="B44" s="54"/>
      <c r="C44" s="54"/>
      <c r="D44" s="54"/>
      <c r="E44" s="54"/>
      <c r="F44" s="54"/>
      <c r="G44" s="54"/>
      <c r="H44" s="54"/>
      <c r="I44" s="54"/>
      <c r="J44" s="54"/>
      <c r="K44" s="54"/>
      <c r="L44" s="54"/>
      <c r="M44" s="54"/>
      <c r="N44" s="54"/>
      <c r="O44" s="54"/>
      <c r="P44" s="54"/>
      <c r="Q44" s="54"/>
      <c r="R44" s="54"/>
      <c r="S44" s="54"/>
      <c r="T44" s="54"/>
      <c r="U44" s="54"/>
      <c r="V44" s="54"/>
      <c r="W44" s="95"/>
      <c r="X44" s="72"/>
      <c r="Z44" s="72"/>
      <c r="AA44" s="72"/>
      <c r="AB44" s="72"/>
      <c r="AC44" s="72"/>
      <c r="AD44" s="72"/>
      <c r="AE44" s="72"/>
      <c r="AF44" s="72"/>
      <c r="AG44" s="72"/>
    </row>
    <row r="45" spans="1:33" s="3" customFormat="1" ht="20.25" customHeight="1">
      <c r="A45" s="290" t="s">
        <v>966</v>
      </c>
      <c r="B45" s="290"/>
      <c r="C45" s="290"/>
      <c r="D45" s="290"/>
      <c r="E45" s="290"/>
      <c r="F45" s="290"/>
      <c r="G45" s="290"/>
      <c r="H45" s="290"/>
      <c r="I45" s="290"/>
      <c r="J45" s="290"/>
      <c r="K45" s="290"/>
      <c r="L45" s="290"/>
      <c r="M45" s="290"/>
      <c r="N45" s="290"/>
      <c r="O45" s="290"/>
      <c r="P45" s="290"/>
      <c r="Q45" s="290"/>
      <c r="R45" s="290"/>
      <c r="S45" s="290"/>
      <c r="T45" s="290"/>
      <c r="U45" s="290"/>
      <c r="V45" s="290"/>
      <c r="W45" s="290"/>
      <c r="X45" s="1"/>
      <c r="Z45" s="1"/>
      <c r="AA45" s="1"/>
      <c r="AB45" s="1"/>
      <c r="AC45" s="1"/>
      <c r="AD45" s="1"/>
      <c r="AE45" s="1"/>
      <c r="AF45" s="1"/>
      <c r="AG45" s="1"/>
    </row>
    <row r="46" spans="1:33" s="3" customFormat="1" ht="15.75" customHeight="1">
      <c r="A46" s="275" t="s">
        <v>25</v>
      </c>
      <c r="B46" s="276"/>
      <c r="C46" s="279" t="s">
        <v>22</v>
      </c>
      <c r="D46" s="279"/>
      <c r="E46" s="280" t="s">
        <v>3</v>
      </c>
      <c r="F46" s="282" t="s">
        <v>329</v>
      </c>
      <c r="G46" s="283"/>
      <c r="H46" s="283"/>
      <c r="I46" s="283"/>
      <c r="J46" s="283"/>
      <c r="K46" s="283"/>
      <c r="L46" s="283"/>
      <c r="M46" s="283"/>
      <c r="N46" s="283"/>
      <c r="O46" s="283"/>
      <c r="P46" s="283"/>
      <c r="Q46" s="283"/>
      <c r="R46" s="283"/>
      <c r="S46" s="283"/>
      <c r="T46" s="284"/>
      <c r="U46" s="109"/>
      <c r="V46" s="197" t="s">
        <v>27</v>
      </c>
      <c r="W46" s="279" t="s">
        <v>1023</v>
      </c>
      <c r="X46" s="1"/>
      <c r="Z46" s="1"/>
      <c r="AA46" s="1"/>
      <c r="AB46" s="1"/>
      <c r="AC46" s="1"/>
      <c r="AD46" s="1"/>
      <c r="AE46" s="1"/>
      <c r="AF46" s="1"/>
      <c r="AG46" s="1"/>
    </row>
    <row r="47" spans="1:33" ht="18.75" customHeight="1">
      <c r="A47" s="277"/>
      <c r="B47" s="278"/>
      <c r="C47" s="279"/>
      <c r="D47" s="279"/>
      <c r="E47" s="281"/>
      <c r="F47" s="285" t="s">
        <v>300</v>
      </c>
      <c r="G47" s="286"/>
      <c r="H47" s="287"/>
      <c r="I47" s="76" t="s">
        <v>28</v>
      </c>
      <c r="J47" s="76" t="s">
        <v>7</v>
      </c>
      <c r="K47" s="76" t="s">
        <v>8</v>
      </c>
      <c r="L47" s="76" t="s">
        <v>9</v>
      </c>
      <c r="M47" s="76" t="s">
        <v>10</v>
      </c>
      <c r="N47" s="76" t="s">
        <v>11</v>
      </c>
      <c r="O47" s="76" t="s">
        <v>12</v>
      </c>
      <c r="P47" s="76" t="s">
        <v>13</v>
      </c>
      <c r="Q47" s="76" t="s">
        <v>14</v>
      </c>
      <c r="R47" s="76" t="s">
        <v>15</v>
      </c>
      <c r="S47" s="76" t="s">
        <v>16</v>
      </c>
      <c r="T47" s="76" t="s">
        <v>17</v>
      </c>
      <c r="U47" s="14"/>
      <c r="V47" s="198"/>
      <c r="W47" s="279"/>
    </row>
    <row r="48" spans="1:33" ht="29.25" customHeight="1">
      <c r="A48" s="262" t="s">
        <v>1</v>
      </c>
      <c r="B48" s="262"/>
      <c r="C48" s="273" t="s">
        <v>1150</v>
      </c>
      <c r="D48" s="273"/>
      <c r="E48" s="116" t="s">
        <v>1152</v>
      </c>
      <c r="F48" s="201" t="s">
        <v>1000</v>
      </c>
      <c r="G48" s="265"/>
      <c r="H48" s="202"/>
      <c r="I48" s="99"/>
      <c r="J48" s="77"/>
      <c r="K48" s="77"/>
      <c r="L48" s="77"/>
      <c r="M48" s="77"/>
      <c r="N48" s="77"/>
      <c r="O48" s="77"/>
      <c r="P48" s="77"/>
      <c r="Q48" s="77"/>
      <c r="R48" s="77"/>
      <c r="S48" s="77"/>
      <c r="T48" s="77">
        <v>15711</v>
      </c>
      <c r="U48" s="78"/>
      <c r="V48" s="119">
        <f>IF(SUM(I48:T48)=0,"",SUM(I48:T48))</f>
        <v>15711</v>
      </c>
      <c r="W48" s="266" t="str">
        <f>IF($G$39="porcentaje",FIXED(V48/V49*100,2)&amp;"%",IF($G$39="Promedio",V48/V49,IF($G$39="variación porcentual",FIXED(((V48/V49)-1)*100,2)&amp;"%",IF($G$39="OTRAS","CAPTURAR EL RESULTADO DEL INDICADOR"))))</f>
        <v>-30.00%</v>
      </c>
      <c r="Y48" s="1"/>
      <c r="AC48" s="10"/>
      <c r="AF48" s="10"/>
      <c r="AG48" s="10"/>
    </row>
    <row r="49" spans="1:33" ht="30" customHeight="1">
      <c r="A49" s="262" t="s">
        <v>2</v>
      </c>
      <c r="B49" s="262"/>
      <c r="C49" s="273" t="s">
        <v>1151</v>
      </c>
      <c r="D49" s="273"/>
      <c r="E49" s="116" t="s">
        <v>1152</v>
      </c>
      <c r="F49" s="201" t="s">
        <v>1001</v>
      </c>
      <c r="G49" s="265"/>
      <c r="H49" s="202"/>
      <c r="I49" s="99"/>
      <c r="J49" s="77"/>
      <c r="K49" s="77"/>
      <c r="L49" s="77"/>
      <c r="M49" s="77"/>
      <c r="N49" s="77"/>
      <c r="O49" s="77"/>
      <c r="P49" s="77"/>
      <c r="Q49" s="77"/>
      <c r="R49" s="77"/>
      <c r="S49" s="77"/>
      <c r="T49" s="77">
        <v>22445</v>
      </c>
      <c r="U49" s="77">
        <f>SUM(I49:T49)</f>
        <v>22445</v>
      </c>
      <c r="V49" s="119">
        <f>IF(SUM(I49:T49)=0,"",SUM(I49:T49))</f>
        <v>22445</v>
      </c>
      <c r="W49" s="266"/>
      <c r="Y49" s="1"/>
      <c r="AA49" s="3"/>
      <c r="AC49" s="10"/>
      <c r="AF49" s="10"/>
      <c r="AG49" s="10"/>
    </row>
    <row r="50" spans="1:33" ht="17.25" customHeight="1">
      <c r="A50" s="274" t="s">
        <v>298</v>
      </c>
      <c r="B50" s="274"/>
      <c r="C50" s="274"/>
      <c r="D50" s="274"/>
      <c r="E50" s="274"/>
      <c r="F50" s="274"/>
      <c r="G50" s="274"/>
      <c r="H50" s="274"/>
      <c r="I50" s="274"/>
      <c r="J50" s="274"/>
      <c r="K50" s="274"/>
      <c r="L50" s="274"/>
      <c r="M50" s="274"/>
      <c r="N50" s="274"/>
      <c r="O50" s="274"/>
      <c r="P50" s="274"/>
      <c r="Q50" s="274"/>
      <c r="R50" s="274"/>
      <c r="S50" s="274"/>
      <c r="T50" s="274"/>
      <c r="U50" s="274"/>
      <c r="V50" s="274"/>
      <c r="W50" s="274"/>
    </row>
    <row r="51" spans="1:33" s="3" customFormat="1" ht="15.75" customHeight="1">
      <c r="A51" s="275" t="s">
        <v>25</v>
      </c>
      <c r="B51" s="276"/>
      <c r="C51" s="279" t="s">
        <v>22</v>
      </c>
      <c r="D51" s="279"/>
      <c r="E51" s="280" t="s">
        <v>3</v>
      </c>
      <c r="F51" s="282" t="s">
        <v>329</v>
      </c>
      <c r="G51" s="283"/>
      <c r="H51" s="283"/>
      <c r="I51" s="283"/>
      <c r="J51" s="283"/>
      <c r="K51" s="283"/>
      <c r="L51" s="283"/>
      <c r="M51" s="283"/>
      <c r="N51" s="283"/>
      <c r="O51" s="283"/>
      <c r="P51" s="283"/>
      <c r="Q51" s="283"/>
      <c r="R51" s="283"/>
      <c r="S51" s="283"/>
      <c r="T51" s="284"/>
      <c r="U51" s="109"/>
      <c r="V51" s="197" t="s">
        <v>27</v>
      </c>
      <c r="W51" s="279" t="s">
        <v>1024</v>
      </c>
      <c r="X51" s="1"/>
      <c r="Z51" s="1"/>
      <c r="AA51" s="1"/>
      <c r="AB51" s="1"/>
      <c r="AC51" s="1"/>
      <c r="AD51" s="1"/>
      <c r="AE51" s="1"/>
      <c r="AF51" s="1"/>
      <c r="AG51" s="1"/>
    </row>
    <row r="52" spans="1:33" ht="18.75" customHeight="1">
      <c r="A52" s="277"/>
      <c r="B52" s="278"/>
      <c r="C52" s="279"/>
      <c r="D52" s="279"/>
      <c r="E52" s="281"/>
      <c r="F52" s="285" t="s">
        <v>298</v>
      </c>
      <c r="G52" s="286"/>
      <c r="H52" s="287"/>
      <c r="I52" s="76" t="s">
        <v>28</v>
      </c>
      <c r="J52" s="76" t="s">
        <v>7</v>
      </c>
      <c r="K52" s="76" t="s">
        <v>8</v>
      </c>
      <c r="L52" s="76" t="s">
        <v>9</v>
      </c>
      <c r="M52" s="76" t="s">
        <v>10</v>
      </c>
      <c r="N52" s="76" t="s">
        <v>11</v>
      </c>
      <c r="O52" s="76" t="s">
        <v>12</v>
      </c>
      <c r="P52" s="76" t="s">
        <v>13</v>
      </c>
      <c r="Q52" s="76" t="s">
        <v>14</v>
      </c>
      <c r="R52" s="76" t="s">
        <v>15</v>
      </c>
      <c r="S52" s="76" t="s">
        <v>16</v>
      </c>
      <c r="T52" s="76" t="s">
        <v>17</v>
      </c>
      <c r="U52" s="14"/>
      <c r="V52" s="198"/>
      <c r="W52" s="279"/>
    </row>
    <row r="53" spans="1:33" ht="29.25" customHeight="1">
      <c r="A53" s="262" t="s">
        <v>1</v>
      </c>
      <c r="B53" s="262"/>
      <c r="C53" s="263" t="str">
        <f>IF(C48=0,"",C48)</f>
        <v>Porcentaje de población carente de servicios de salud 2020</v>
      </c>
      <c r="D53" s="264"/>
      <c r="E53" s="137" t="str">
        <f>IF(E48=0,"",E48)</f>
        <v>Población</v>
      </c>
      <c r="F53" s="201" t="s">
        <v>1021</v>
      </c>
      <c r="G53" s="265"/>
      <c r="H53" s="202"/>
      <c r="I53" s="99"/>
      <c r="J53" s="77"/>
      <c r="K53" s="77"/>
      <c r="L53" s="77"/>
      <c r="M53" s="77"/>
      <c r="N53" s="77"/>
      <c r="O53" s="77"/>
      <c r="P53" s="77"/>
      <c r="Q53" s="77"/>
      <c r="R53" s="77"/>
      <c r="S53" s="77"/>
      <c r="T53" s="77"/>
      <c r="U53" s="78"/>
      <c r="V53" s="119" t="str">
        <f t="shared" ref="V53:V54" si="0">IF(SUM(I53:T53)=0,"",SUM(I53:T53))</f>
        <v/>
      </c>
      <c r="W53" s="266" t="e">
        <f>IF($G$39="porcentaje",FIXED(V53/V54*100,2)&amp;"%",IF($G$39="Promedio",V53/V54,IF($G$39="variación porcentual",FIXED(((V53/V54)-1)*100,2)&amp;"%",IF($G$39="OTRAS","CAPTURAR EL RESULTADO DEL INDICADOR"))))</f>
        <v>#VALUE!</v>
      </c>
      <c r="Y53" s="1"/>
      <c r="AC53" s="10"/>
      <c r="AF53" s="10"/>
      <c r="AG53" s="10"/>
    </row>
    <row r="54" spans="1:33" ht="30" customHeight="1">
      <c r="A54" s="262" t="s">
        <v>2</v>
      </c>
      <c r="B54" s="262"/>
      <c r="C54" s="263" t="str">
        <f>IF(C49=0,"",C49)</f>
        <v>Porcentaje de población carente de servicios de salud 2017</v>
      </c>
      <c r="D54" s="264"/>
      <c r="E54" s="138" t="str">
        <f>IF(E49=0,"",E49)</f>
        <v>Población</v>
      </c>
      <c r="F54" s="201" t="s">
        <v>1022</v>
      </c>
      <c r="G54" s="265"/>
      <c r="H54" s="202"/>
      <c r="I54" s="99"/>
      <c r="J54" s="77"/>
      <c r="K54" s="77"/>
      <c r="L54" s="77"/>
      <c r="M54" s="77"/>
      <c r="N54" s="77"/>
      <c r="O54" s="77"/>
      <c r="P54" s="77"/>
      <c r="Q54" s="77"/>
      <c r="R54" s="77"/>
      <c r="S54" s="77"/>
      <c r="T54" s="77">
        <v>22445</v>
      </c>
      <c r="U54" s="77">
        <f>SUM(I54:T54)</f>
        <v>22445</v>
      </c>
      <c r="V54" s="119">
        <f t="shared" si="0"/>
        <v>22445</v>
      </c>
      <c r="W54" s="266"/>
      <c r="Y54" s="1"/>
      <c r="AA54" s="3"/>
      <c r="AC54" s="10"/>
      <c r="AF54" s="10"/>
      <c r="AG54" s="10"/>
    </row>
    <row r="55" spans="1:33" s="72" customFormat="1" ht="5.25" customHeight="1">
      <c r="A55" s="79"/>
      <c r="B55" s="79"/>
      <c r="C55" s="79"/>
      <c r="D55" s="80"/>
      <c r="E55" s="80"/>
      <c r="F55" s="81"/>
      <c r="G55" s="81"/>
      <c r="H55" s="81"/>
      <c r="I55" s="82"/>
      <c r="J55" s="83"/>
      <c r="K55" s="83"/>
      <c r="L55" s="83"/>
      <c r="M55" s="83"/>
      <c r="N55" s="83"/>
      <c r="O55" s="83"/>
      <c r="P55" s="83"/>
      <c r="Q55" s="83"/>
      <c r="R55" s="83"/>
      <c r="S55" s="83"/>
      <c r="T55" s="83"/>
      <c r="U55" s="84"/>
      <c r="V55" s="85"/>
      <c r="W55" s="86"/>
      <c r="X55" s="88"/>
      <c r="Y55" s="9"/>
      <c r="AC55" s="88"/>
      <c r="AD55" s="88"/>
      <c r="AE55" s="88"/>
      <c r="AF55" s="88"/>
      <c r="AG55" s="88"/>
    </row>
    <row r="56" spans="1:33" ht="16.5" customHeight="1">
      <c r="A56" s="267" t="s">
        <v>967</v>
      </c>
      <c r="B56" s="267"/>
      <c r="C56" s="267"/>
      <c r="D56" s="267"/>
      <c r="E56" s="267"/>
      <c r="F56" s="267"/>
      <c r="G56" s="267"/>
      <c r="H56" s="267"/>
      <c r="I56" s="267"/>
      <c r="J56" s="267"/>
      <c r="K56" s="267"/>
      <c r="L56" s="267"/>
      <c r="M56" s="267"/>
      <c r="N56" s="267"/>
      <c r="O56" s="267"/>
      <c r="P56" s="267"/>
      <c r="Q56" s="267"/>
      <c r="R56" s="267"/>
      <c r="S56" s="267"/>
      <c r="T56" s="267"/>
      <c r="U56" s="267"/>
      <c r="V56" s="267"/>
      <c r="W56" s="120" t="str">
        <f>IF(ISERROR(W53/W48)=TRUE,"",(W53/W48))</f>
        <v/>
      </c>
      <c r="X56" s="10"/>
      <c r="AC56" s="10"/>
      <c r="AD56" s="10"/>
      <c r="AE56" s="10"/>
      <c r="AF56" s="10"/>
      <c r="AG56" s="10"/>
    </row>
    <row r="57" spans="1:33" ht="6.75" customHeight="1">
      <c r="A57" s="113"/>
      <c r="B57" s="113"/>
      <c r="C57" s="113"/>
      <c r="D57" s="113"/>
      <c r="E57" s="113"/>
      <c r="F57" s="113"/>
      <c r="G57" s="113"/>
      <c r="H57" s="113"/>
      <c r="I57" s="113"/>
      <c r="J57" s="113"/>
      <c r="K57" s="113"/>
      <c r="L57" s="113"/>
      <c r="M57" s="113"/>
      <c r="N57" s="113"/>
      <c r="O57" s="113"/>
      <c r="P57" s="113"/>
      <c r="Q57" s="113"/>
      <c r="R57" s="113"/>
      <c r="S57" s="113"/>
      <c r="T57" s="113"/>
      <c r="U57" s="113"/>
      <c r="V57" s="113"/>
      <c r="W57" s="87"/>
      <c r="X57" s="10"/>
      <c r="AC57" s="10"/>
      <c r="AD57" s="10"/>
      <c r="AE57" s="10"/>
      <c r="AF57" s="10"/>
      <c r="AG57" s="10"/>
    </row>
    <row r="58" spans="1:33" s="3" customFormat="1" ht="33" customHeight="1">
      <c r="A58" s="268" t="s">
        <v>1002</v>
      </c>
      <c r="B58" s="269"/>
      <c r="C58" s="269"/>
      <c r="D58" s="269"/>
      <c r="E58" s="269"/>
      <c r="F58" s="270"/>
      <c r="G58" s="271"/>
      <c r="H58" s="271"/>
      <c r="I58" s="271"/>
      <c r="J58" s="271"/>
      <c r="K58" s="271"/>
      <c r="L58" s="271"/>
      <c r="M58" s="271"/>
      <c r="N58" s="271"/>
      <c r="O58" s="271"/>
      <c r="P58" s="271"/>
      <c r="Q58" s="271"/>
      <c r="R58" s="271"/>
      <c r="S58" s="271"/>
      <c r="T58" s="271"/>
      <c r="U58" s="271"/>
      <c r="V58" s="271"/>
      <c r="W58" s="272"/>
      <c r="X58" s="1"/>
      <c r="Z58" s="1"/>
      <c r="AA58" s="1"/>
      <c r="AB58" s="1"/>
      <c r="AC58" s="1"/>
      <c r="AD58" s="1"/>
      <c r="AE58" s="1"/>
      <c r="AF58" s="1"/>
      <c r="AG58" s="1"/>
    </row>
    <row r="59" spans="1:33" s="3" customFormat="1" ht="3.75" customHeight="1">
      <c r="A59" s="89"/>
      <c r="B59" s="90"/>
      <c r="C59" s="90"/>
      <c r="D59" s="90"/>
      <c r="E59" s="90"/>
      <c r="F59" s="111"/>
      <c r="G59" s="111"/>
      <c r="H59" s="111"/>
      <c r="I59" s="111"/>
      <c r="J59" s="111"/>
      <c r="K59" s="111"/>
      <c r="L59" s="111"/>
      <c r="M59" s="111"/>
      <c r="N59" s="111"/>
      <c r="O59" s="111"/>
      <c r="P59" s="111"/>
      <c r="Q59" s="111"/>
      <c r="R59" s="111"/>
      <c r="S59" s="111"/>
      <c r="T59" s="111"/>
      <c r="U59" s="111"/>
      <c r="V59" s="111"/>
      <c r="W59" s="112"/>
      <c r="X59" s="1"/>
      <c r="Z59" s="1"/>
      <c r="AA59" s="1"/>
      <c r="AB59" s="1"/>
      <c r="AC59" s="1"/>
      <c r="AD59" s="1"/>
      <c r="AE59" s="1"/>
      <c r="AF59" s="1"/>
      <c r="AG59" s="1"/>
    </row>
    <row r="60" spans="1:33" s="3" customFormat="1" ht="15" customHeight="1">
      <c r="A60" s="302" t="s">
        <v>6</v>
      </c>
      <c r="B60" s="303"/>
      <c r="C60" s="303"/>
      <c r="D60" s="303"/>
      <c r="E60" s="303"/>
      <c r="F60" s="303"/>
      <c r="G60" s="303"/>
      <c r="H60" s="303"/>
      <c r="I60" s="303"/>
      <c r="J60" s="303"/>
      <c r="K60" s="303"/>
      <c r="L60" s="303"/>
      <c r="M60" s="303"/>
      <c r="N60" s="303"/>
      <c r="O60" s="303"/>
      <c r="P60" s="303"/>
      <c r="Q60" s="303"/>
      <c r="R60" s="303"/>
      <c r="S60" s="303"/>
      <c r="T60" s="303"/>
      <c r="U60" s="303"/>
      <c r="V60" s="303"/>
      <c r="W60" s="304"/>
      <c r="X60" s="1"/>
      <c r="Z60" s="1"/>
      <c r="AA60" s="1"/>
      <c r="AB60" s="1"/>
      <c r="AC60" s="1"/>
      <c r="AD60" s="1"/>
      <c r="AE60" s="1"/>
      <c r="AF60" s="1"/>
      <c r="AG60" s="1"/>
    </row>
    <row r="61" spans="1:33" s="3" customFormat="1" ht="6" customHeight="1">
      <c r="A61" s="91"/>
      <c r="B61" s="92"/>
      <c r="C61" s="92"/>
      <c r="D61" s="92"/>
      <c r="E61" s="92"/>
      <c r="F61" s="92"/>
      <c r="G61" s="92"/>
      <c r="H61" s="92"/>
      <c r="I61" s="92"/>
      <c r="J61" s="92"/>
      <c r="K61" s="92"/>
      <c r="L61" s="92"/>
      <c r="M61" s="92"/>
      <c r="N61" s="92"/>
      <c r="O61" s="92"/>
      <c r="P61" s="92"/>
      <c r="Q61" s="92"/>
      <c r="R61" s="92"/>
      <c r="S61" s="92"/>
      <c r="T61" s="92"/>
      <c r="U61" s="92"/>
      <c r="V61" s="92"/>
      <c r="W61" s="92"/>
      <c r="X61" s="1"/>
      <c r="Z61" s="1"/>
      <c r="AA61" s="1"/>
      <c r="AB61" s="1"/>
      <c r="AC61" s="1"/>
      <c r="AD61" s="1"/>
      <c r="AE61" s="1"/>
      <c r="AF61" s="1"/>
      <c r="AG61" s="1"/>
    </row>
    <row r="62" spans="1:33" s="71" customFormat="1" ht="48" customHeight="1">
      <c r="A62" s="279" t="s">
        <v>1009</v>
      </c>
      <c r="B62" s="279"/>
      <c r="C62" s="307" t="s">
        <v>1153</v>
      </c>
      <c r="D62" s="308"/>
      <c r="E62" s="308"/>
      <c r="F62" s="308"/>
      <c r="G62" s="308"/>
      <c r="H62" s="308"/>
      <c r="I62" s="308"/>
      <c r="J62" s="308"/>
      <c r="K62" s="308"/>
      <c r="L62" s="308"/>
      <c r="M62" s="308"/>
      <c r="N62" s="308"/>
      <c r="O62" s="308"/>
      <c r="P62" s="308"/>
      <c r="Q62" s="308"/>
      <c r="R62" s="308"/>
      <c r="S62" s="308"/>
      <c r="T62" s="308"/>
      <c r="U62" s="308"/>
      <c r="V62" s="308"/>
      <c r="W62" s="309"/>
      <c r="X62" s="70"/>
      <c r="Z62" s="70"/>
      <c r="AA62" s="70"/>
      <c r="AB62" s="70"/>
      <c r="AC62" s="70"/>
      <c r="AD62" s="70"/>
      <c r="AE62" s="70"/>
      <c r="AF62" s="70"/>
      <c r="AG62" s="70"/>
    </row>
    <row r="63" spans="1:33" s="3" customFormat="1" ht="6" customHeight="1">
      <c r="A63" s="93"/>
      <c r="B63" s="93"/>
      <c r="C63" s="93"/>
      <c r="D63" s="93"/>
      <c r="E63" s="93"/>
      <c r="F63" s="93"/>
      <c r="G63" s="93"/>
      <c r="H63" s="93"/>
      <c r="I63" s="93"/>
      <c r="J63" s="93"/>
      <c r="K63" s="93"/>
      <c r="L63" s="93"/>
      <c r="M63" s="93"/>
      <c r="N63" s="93"/>
      <c r="O63" s="93"/>
      <c r="P63" s="93"/>
      <c r="Q63" s="93"/>
      <c r="R63" s="93"/>
      <c r="S63" s="93"/>
      <c r="T63" s="93"/>
      <c r="U63" s="93"/>
      <c r="V63" s="93"/>
      <c r="W63" s="93"/>
      <c r="X63" s="1"/>
      <c r="Z63" s="1"/>
      <c r="AA63" s="1"/>
      <c r="AB63" s="1"/>
      <c r="AC63" s="1"/>
      <c r="AD63" s="1"/>
      <c r="AE63" s="1"/>
      <c r="AF63" s="1"/>
      <c r="AG63" s="1"/>
    </row>
    <row r="64" spans="1:33" s="9" customFormat="1" ht="13.5" customHeight="1">
      <c r="A64" s="291" t="s">
        <v>1011</v>
      </c>
      <c r="B64" s="292"/>
      <c r="C64" s="292"/>
      <c r="D64" s="292"/>
      <c r="E64" s="292"/>
      <c r="F64" s="292"/>
      <c r="G64" s="292"/>
      <c r="H64" s="292"/>
      <c r="I64" s="292"/>
      <c r="J64" s="292"/>
      <c r="K64" s="292"/>
      <c r="L64" s="292"/>
      <c r="M64" s="292"/>
      <c r="N64" s="292"/>
      <c r="O64" s="292"/>
      <c r="P64" s="292"/>
      <c r="Q64" s="292"/>
      <c r="R64" s="292"/>
      <c r="S64" s="292"/>
      <c r="T64" s="292"/>
      <c r="U64" s="292"/>
      <c r="V64" s="292"/>
      <c r="W64" s="293"/>
      <c r="X64" s="72"/>
      <c r="Z64" s="72"/>
      <c r="AA64" s="72"/>
      <c r="AB64" s="72"/>
      <c r="AC64" s="72"/>
      <c r="AD64" s="72"/>
      <c r="AE64" s="72"/>
      <c r="AF64" s="72"/>
      <c r="AG64" s="72"/>
    </row>
    <row r="65" spans="1:33" s="9" customFormat="1" ht="4.5" customHeight="1">
      <c r="A65" s="54"/>
      <c r="B65" s="54"/>
      <c r="C65" s="54"/>
      <c r="D65" s="54"/>
      <c r="E65" s="54"/>
      <c r="F65" s="54"/>
      <c r="G65" s="54"/>
      <c r="H65" s="54"/>
      <c r="I65" s="54"/>
      <c r="J65" s="54"/>
      <c r="K65" s="54"/>
      <c r="L65" s="54"/>
      <c r="M65" s="54"/>
      <c r="N65" s="54"/>
      <c r="O65" s="54"/>
      <c r="P65" s="54"/>
      <c r="Q65" s="54"/>
      <c r="R65" s="54"/>
      <c r="S65" s="54"/>
      <c r="T65" s="54"/>
      <c r="U65" s="54"/>
      <c r="V65" s="54"/>
      <c r="W65" s="95"/>
      <c r="X65" s="72"/>
      <c r="Z65" s="72"/>
      <c r="AA65" s="72"/>
      <c r="AB65" s="72"/>
      <c r="AC65" s="72"/>
      <c r="AD65" s="72"/>
      <c r="AE65" s="72"/>
      <c r="AF65" s="72"/>
      <c r="AG65" s="72"/>
    </row>
    <row r="66" spans="1:33" s="3" customFormat="1" ht="30" customHeight="1">
      <c r="A66" s="279" t="s">
        <v>22</v>
      </c>
      <c r="B66" s="279"/>
      <c r="C66" s="294" t="s">
        <v>1154</v>
      </c>
      <c r="D66" s="294"/>
      <c r="E66" s="294"/>
      <c r="F66" s="294"/>
      <c r="G66" s="294"/>
      <c r="H66" s="294"/>
      <c r="I66" s="294"/>
      <c r="J66" s="294"/>
      <c r="K66" s="294"/>
      <c r="L66" s="294"/>
      <c r="M66" s="294"/>
      <c r="N66" s="294"/>
      <c r="O66" s="294"/>
      <c r="P66" s="294"/>
      <c r="Q66" s="294"/>
      <c r="R66" s="294"/>
      <c r="S66" s="294"/>
      <c r="T66" s="294"/>
      <c r="U66" s="294"/>
      <c r="V66" s="294"/>
      <c r="W66" s="294"/>
      <c r="X66" s="1"/>
      <c r="Z66" s="1"/>
      <c r="AA66" s="1"/>
      <c r="AB66" s="1"/>
      <c r="AC66" s="1"/>
      <c r="AD66" s="1"/>
      <c r="AE66" s="1"/>
      <c r="AF66" s="1"/>
      <c r="AG66" s="1"/>
    </row>
    <row r="67" spans="1:33" s="3" customFormat="1" ht="3.75" customHeight="1">
      <c r="A67" s="69"/>
      <c r="B67" s="54"/>
      <c r="C67" s="54"/>
      <c r="D67" s="54"/>
      <c r="E67" s="54"/>
      <c r="F67" s="54"/>
      <c r="I67" s="54"/>
      <c r="J67" s="54"/>
      <c r="K67" s="54"/>
      <c r="L67" s="54"/>
      <c r="M67" s="54"/>
      <c r="N67" s="54"/>
      <c r="O67" s="54"/>
      <c r="P67" s="54"/>
      <c r="Q67" s="54"/>
      <c r="R67" s="54"/>
      <c r="S67" s="54"/>
      <c r="T67" s="54"/>
      <c r="U67" s="54"/>
      <c r="V67" s="54"/>
      <c r="W67" s="95"/>
      <c r="X67" s="1"/>
      <c r="Z67" s="1"/>
      <c r="AA67" s="1"/>
      <c r="AB67" s="1"/>
      <c r="AC67" s="1"/>
      <c r="AD67" s="1"/>
      <c r="AE67" s="1"/>
      <c r="AF67" s="1"/>
      <c r="AG67" s="1"/>
    </row>
    <row r="68" spans="1:33" s="3" customFormat="1" ht="38.25" customHeight="1">
      <c r="A68" s="282" t="s">
        <v>339</v>
      </c>
      <c r="B68" s="284"/>
      <c r="C68" s="108" t="s">
        <v>1056</v>
      </c>
      <c r="D68" s="54"/>
      <c r="E68" s="279" t="s">
        <v>4</v>
      </c>
      <c r="F68" s="279"/>
      <c r="G68" s="294" t="s">
        <v>1147</v>
      </c>
      <c r="H68" s="294"/>
      <c r="I68" s="294"/>
      <c r="J68" s="294"/>
      <c r="K68" s="54"/>
      <c r="L68" s="54"/>
      <c r="M68" s="279" t="s">
        <v>1010</v>
      </c>
      <c r="N68" s="279"/>
      <c r="O68" s="279"/>
      <c r="P68" s="279"/>
      <c r="Q68" s="294" t="s">
        <v>1155</v>
      </c>
      <c r="R68" s="294"/>
      <c r="S68" s="294"/>
      <c r="T68" s="294"/>
      <c r="U68" s="294"/>
      <c r="V68" s="294"/>
      <c r="W68" s="294"/>
      <c r="X68" s="1"/>
      <c r="Z68" s="1"/>
      <c r="AA68" s="1"/>
      <c r="AB68" s="1"/>
      <c r="AC68" s="1"/>
      <c r="AD68" s="1"/>
      <c r="AE68" s="1"/>
      <c r="AF68" s="1"/>
      <c r="AG68" s="1"/>
    </row>
    <row r="69" spans="1:33" s="3" customFormat="1" ht="5.25" customHeight="1">
      <c r="A69" s="69"/>
      <c r="B69" s="54"/>
      <c r="C69" s="54"/>
      <c r="D69" s="54"/>
      <c r="E69" s="54"/>
      <c r="F69" s="54"/>
      <c r="I69" s="54"/>
      <c r="J69" s="54"/>
      <c r="K69" s="54"/>
      <c r="L69" s="54"/>
      <c r="M69" s="54"/>
      <c r="N69" s="54"/>
      <c r="O69" s="54"/>
      <c r="P69" s="54"/>
      <c r="Q69" s="54"/>
      <c r="R69" s="54"/>
      <c r="S69" s="54"/>
      <c r="T69" s="54"/>
      <c r="U69" s="54"/>
      <c r="V69" s="54"/>
      <c r="W69" s="95"/>
      <c r="X69" s="1"/>
      <c r="Z69" s="1"/>
      <c r="AA69" s="1"/>
      <c r="AB69" s="1"/>
      <c r="AC69" s="1"/>
      <c r="AD69" s="1"/>
      <c r="AE69" s="1"/>
      <c r="AF69" s="1"/>
      <c r="AG69" s="1"/>
    </row>
    <row r="70" spans="1:33" s="3" customFormat="1" ht="27" customHeight="1">
      <c r="A70" s="282" t="s">
        <v>1019</v>
      </c>
      <c r="B70" s="284"/>
      <c r="C70" s="115" t="s">
        <v>1148</v>
      </c>
      <c r="D70" s="54"/>
      <c r="E70" s="282" t="s">
        <v>24</v>
      </c>
      <c r="F70" s="284"/>
      <c r="G70" s="294" t="s">
        <v>1054</v>
      </c>
      <c r="H70" s="294"/>
      <c r="I70" s="294"/>
      <c r="J70" s="294"/>
      <c r="K70" s="54"/>
      <c r="L70" s="54"/>
      <c r="M70" s="279" t="s">
        <v>1020</v>
      </c>
      <c r="N70" s="279"/>
      <c r="O70" s="279"/>
      <c r="P70" s="279"/>
      <c r="Q70" s="294" t="s">
        <v>1117</v>
      </c>
      <c r="R70" s="294"/>
      <c r="S70" s="294"/>
      <c r="T70" s="294"/>
      <c r="U70" s="294"/>
      <c r="V70" s="294"/>
      <c r="W70" s="294"/>
      <c r="X70" s="1"/>
      <c r="Z70" s="1"/>
      <c r="AA70" s="1"/>
      <c r="AB70" s="1"/>
      <c r="AC70" s="1"/>
      <c r="AD70" s="1"/>
      <c r="AE70" s="1"/>
      <c r="AF70" s="1"/>
      <c r="AG70" s="1"/>
    </row>
    <row r="71" spans="1:33" s="9" customFormat="1" ht="5.25" customHeight="1">
      <c r="A71" s="54"/>
      <c r="B71" s="54"/>
      <c r="C71" s="54"/>
      <c r="D71" s="54"/>
      <c r="E71" s="54"/>
      <c r="F71" s="54"/>
      <c r="G71" s="54"/>
      <c r="H71" s="54"/>
      <c r="I71" s="54"/>
      <c r="J71" s="54"/>
      <c r="K71" s="54"/>
      <c r="L71" s="54"/>
      <c r="M71" s="102"/>
      <c r="N71" s="102"/>
      <c r="O71" s="102"/>
      <c r="P71" s="102"/>
      <c r="Q71" s="102"/>
      <c r="R71" s="102"/>
      <c r="S71" s="102"/>
      <c r="T71" s="102"/>
      <c r="U71" s="102"/>
      <c r="V71" s="102"/>
      <c r="W71" s="103"/>
      <c r="X71" s="72"/>
      <c r="Z71" s="72"/>
      <c r="AA71" s="72"/>
      <c r="AB71" s="72"/>
      <c r="AC71" s="72"/>
      <c r="AD71" s="72"/>
      <c r="AE71" s="72"/>
      <c r="AF71" s="72"/>
      <c r="AG71" s="72"/>
    </row>
    <row r="72" spans="1:33" s="9" customFormat="1" ht="15.75" customHeight="1">
      <c r="C72" s="279" t="s">
        <v>1005</v>
      </c>
      <c r="D72" s="279"/>
      <c r="E72" s="279"/>
      <c r="F72" s="279"/>
      <c r="H72" s="54"/>
      <c r="I72" s="54"/>
      <c r="J72" s="54"/>
      <c r="O72" s="279" t="s">
        <v>1008</v>
      </c>
      <c r="P72" s="279"/>
      <c r="Q72" s="279"/>
      <c r="R72" s="279"/>
      <c r="S72" s="279"/>
      <c r="T72" s="279"/>
      <c r="U72" s="279"/>
      <c r="V72" s="279"/>
      <c r="W72" s="95"/>
      <c r="X72" s="72"/>
      <c r="Z72" s="72"/>
      <c r="AA72" s="72"/>
      <c r="AB72" s="72"/>
      <c r="AC72" s="72"/>
      <c r="AD72" s="72"/>
      <c r="AE72" s="72"/>
      <c r="AF72" s="72"/>
      <c r="AG72" s="72"/>
    </row>
    <row r="73" spans="1:33" s="9" customFormat="1" ht="24.75" customHeight="1">
      <c r="A73" s="54"/>
      <c r="B73" s="54"/>
      <c r="C73" s="118">
        <v>14980</v>
      </c>
      <c r="D73" s="54"/>
      <c r="E73" s="288">
        <v>2016</v>
      </c>
      <c r="F73" s="288"/>
      <c r="H73" s="54"/>
      <c r="I73" s="54"/>
      <c r="J73" s="54"/>
      <c r="O73" s="310">
        <v>10486</v>
      </c>
      <c r="P73" s="310"/>
      <c r="Q73" s="310"/>
      <c r="R73" s="310"/>
      <c r="S73" s="310"/>
      <c r="T73" s="310"/>
      <c r="U73" s="310"/>
      <c r="V73" s="310"/>
      <c r="X73" s="72"/>
      <c r="Z73" s="72"/>
      <c r="AA73" s="72"/>
      <c r="AB73" s="72"/>
      <c r="AC73" s="72"/>
      <c r="AD73" s="72"/>
      <c r="AE73" s="72"/>
      <c r="AF73" s="72"/>
      <c r="AG73" s="72"/>
    </row>
    <row r="74" spans="1:33" s="104" customFormat="1" ht="12" customHeight="1">
      <c r="C74" s="114" t="s">
        <v>1006</v>
      </c>
      <c r="D74" s="105"/>
      <c r="E74" s="289" t="s">
        <v>1007</v>
      </c>
      <c r="F74" s="289"/>
      <c r="G74" s="105"/>
      <c r="I74" s="105"/>
      <c r="J74" s="105"/>
      <c r="K74" s="105"/>
      <c r="L74" s="105"/>
      <c r="M74" s="105"/>
      <c r="N74" s="105"/>
      <c r="O74" s="114"/>
      <c r="P74" s="114"/>
      <c r="Q74" s="114"/>
      <c r="R74" s="114"/>
      <c r="S74" s="114"/>
      <c r="T74" s="114"/>
      <c r="U74" s="114"/>
      <c r="V74" s="114"/>
      <c r="W74" s="106"/>
      <c r="X74" s="107"/>
      <c r="Z74" s="107"/>
      <c r="AA74" s="107"/>
      <c r="AB74" s="107"/>
      <c r="AC74" s="107"/>
      <c r="AD74" s="107"/>
      <c r="AE74" s="107"/>
      <c r="AF74" s="107"/>
      <c r="AG74" s="107"/>
    </row>
    <row r="75" spans="1:33" s="9" customFormat="1" ht="3" customHeight="1">
      <c r="A75" s="54"/>
      <c r="B75" s="54"/>
      <c r="C75" s="54"/>
      <c r="D75" s="54"/>
      <c r="E75" s="54"/>
      <c r="F75" s="54"/>
      <c r="G75" s="54"/>
      <c r="H75" s="54"/>
      <c r="I75" s="54"/>
      <c r="J75" s="54"/>
      <c r="K75" s="54"/>
      <c r="L75" s="54"/>
      <c r="M75" s="54"/>
      <c r="N75" s="54"/>
      <c r="O75" s="54"/>
      <c r="P75" s="54"/>
      <c r="Q75" s="54"/>
      <c r="R75" s="54"/>
      <c r="S75" s="54"/>
      <c r="T75" s="54"/>
      <c r="U75" s="54"/>
      <c r="V75" s="54"/>
      <c r="W75" s="95"/>
      <c r="X75" s="72"/>
      <c r="Z75" s="72"/>
      <c r="AA75" s="72"/>
      <c r="AB75" s="72"/>
      <c r="AC75" s="72"/>
      <c r="AD75" s="72"/>
      <c r="AE75" s="72"/>
      <c r="AF75" s="72"/>
      <c r="AG75" s="72"/>
    </row>
    <row r="76" spans="1:33" s="3" customFormat="1" ht="20.25" customHeight="1">
      <c r="A76" s="290" t="s">
        <v>966</v>
      </c>
      <c r="B76" s="290"/>
      <c r="C76" s="290"/>
      <c r="D76" s="290"/>
      <c r="E76" s="290"/>
      <c r="F76" s="290"/>
      <c r="G76" s="290"/>
      <c r="H76" s="290"/>
      <c r="I76" s="290"/>
      <c r="J76" s="290"/>
      <c r="K76" s="290"/>
      <c r="L76" s="290"/>
      <c r="M76" s="290"/>
      <c r="N76" s="290"/>
      <c r="O76" s="290"/>
      <c r="P76" s="290"/>
      <c r="Q76" s="290"/>
      <c r="R76" s="290"/>
      <c r="S76" s="290"/>
      <c r="T76" s="290"/>
      <c r="U76" s="290"/>
      <c r="V76" s="290"/>
      <c r="W76" s="290"/>
      <c r="X76" s="1"/>
      <c r="Z76" s="1"/>
      <c r="AA76" s="1"/>
      <c r="AB76" s="1"/>
      <c r="AC76" s="1"/>
      <c r="AD76" s="1"/>
      <c r="AE76" s="1"/>
      <c r="AF76" s="1"/>
      <c r="AG76" s="1"/>
    </row>
    <row r="77" spans="1:33" s="3" customFormat="1" ht="15.75" customHeight="1">
      <c r="A77" s="275" t="s">
        <v>25</v>
      </c>
      <c r="B77" s="276"/>
      <c r="C77" s="279" t="s">
        <v>22</v>
      </c>
      <c r="D77" s="279"/>
      <c r="E77" s="280" t="s">
        <v>3</v>
      </c>
      <c r="F77" s="282" t="s">
        <v>329</v>
      </c>
      <c r="G77" s="283"/>
      <c r="H77" s="283"/>
      <c r="I77" s="283"/>
      <c r="J77" s="283"/>
      <c r="K77" s="283"/>
      <c r="L77" s="283"/>
      <c r="M77" s="283"/>
      <c r="N77" s="283"/>
      <c r="O77" s="283"/>
      <c r="P77" s="283"/>
      <c r="Q77" s="283"/>
      <c r="R77" s="283"/>
      <c r="S77" s="283"/>
      <c r="T77" s="284"/>
      <c r="U77" s="109"/>
      <c r="V77" s="197" t="s">
        <v>27</v>
      </c>
      <c r="W77" s="279" t="s">
        <v>1023</v>
      </c>
      <c r="X77" s="1"/>
      <c r="Z77" s="1"/>
      <c r="AA77" s="1"/>
      <c r="AB77" s="1"/>
      <c r="AC77" s="1"/>
      <c r="AD77" s="1"/>
      <c r="AE77" s="1"/>
      <c r="AF77" s="1"/>
      <c r="AG77" s="1"/>
    </row>
    <row r="78" spans="1:33" ht="18.75" customHeight="1">
      <c r="A78" s="277"/>
      <c r="B78" s="278"/>
      <c r="C78" s="279"/>
      <c r="D78" s="279"/>
      <c r="E78" s="281"/>
      <c r="F78" s="285" t="s">
        <v>300</v>
      </c>
      <c r="G78" s="286"/>
      <c r="H78" s="287"/>
      <c r="I78" s="76" t="s">
        <v>28</v>
      </c>
      <c r="J78" s="76" t="s">
        <v>7</v>
      </c>
      <c r="K78" s="76" t="s">
        <v>8</v>
      </c>
      <c r="L78" s="76" t="s">
        <v>9</v>
      </c>
      <c r="M78" s="76" t="s">
        <v>10</v>
      </c>
      <c r="N78" s="76" t="s">
        <v>11</v>
      </c>
      <c r="O78" s="76" t="s">
        <v>12</v>
      </c>
      <c r="P78" s="76" t="s">
        <v>13</v>
      </c>
      <c r="Q78" s="76" t="s">
        <v>14</v>
      </c>
      <c r="R78" s="76" t="s">
        <v>15</v>
      </c>
      <c r="S78" s="76" t="s">
        <v>16</v>
      </c>
      <c r="T78" s="76" t="s">
        <v>17</v>
      </c>
      <c r="U78" s="14"/>
      <c r="V78" s="198"/>
      <c r="W78" s="279"/>
    </row>
    <row r="79" spans="1:33" ht="29.25" customHeight="1">
      <c r="A79" s="262" t="s">
        <v>1</v>
      </c>
      <c r="B79" s="262"/>
      <c r="C79" s="273" t="s">
        <v>1156</v>
      </c>
      <c r="D79" s="273"/>
      <c r="E79" s="116" t="s">
        <v>1115</v>
      </c>
      <c r="F79" s="201" t="s">
        <v>1000</v>
      </c>
      <c r="G79" s="265"/>
      <c r="H79" s="202"/>
      <c r="I79" s="99"/>
      <c r="J79" s="77"/>
      <c r="K79" s="77"/>
      <c r="L79" s="77"/>
      <c r="M79" s="77"/>
      <c r="N79" s="77"/>
      <c r="O79" s="77"/>
      <c r="P79" s="77"/>
      <c r="Q79" s="77"/>
      <c r="R79" s="77"/>
      <c r="S79" s="77"/>
      <c r="T79" s="77">
        <v>10486</v>
      </c>
      <c r="U79" s="78"/>
      <c r="V79" s="119">
        <f>IF(SUM(I79:T79)=0,"",SUM(I79:T79))</f>
        <v>10486</v>
      </c>
      <c r="W79" s="266" t="str">
        <f>IF($G$70="porcentaje",FIXED(V79/V80*100,2)&amp;"%",IF($G$70="Promedio",V79/V80,IF($G$70="variación porcentual",FIXED(((V79/V80)-1)*100,2)&amp;"%",IF($G$70="OTRAS","CAPTURAR EL RESULTADO DEL INDICADOR"))))</f>
        <v>-30.00%</v>
      </c>
      <c r="Y79" s="1"/>
      <c r="AC79" s="10"/>
      <c r="AF79" s="10"/>
      <c r="AG79" s="10"/>
    </row>
    <row r="80" spans="1:33" ht="30" customHeight="1">
      <c r="A80" s="262" t="s">
        <v>2</v>
      </c>
      <c r="B80" s="262"/>
      <c r="C80" s="273" t="s">
        <v>1157</v>
      </c>
      <c r="D80" s="273"/>
      <c r="E80" s="116" t="s">
        <v>1115</v>
      </c>
      <c r="F80" s="201" t="s">
        <v>1001</v>
      </c>
      <c r="G80" s="265"/>
      <c r="H80" s="202"/>
      <c r="I80" s="99"/>
      <c r="J80" s="77"/>
      <c r="K80" s="77"/>
      <c r="L80" s="77"/>
      <c r="M80" s="77"/>
      <c r="N80" s="77"/>
      <c r="O80" s="77"/>
      <c r="P80" s="77"/>
      <c r="Q80" s="77"/>
      <c r="R80" s="77"/>
      <c r="S80" s="77"/>
      <c r="T80" s="77">
        <v>14980</v>
      </c>
      <c r="U80" s="77">
        <f>SUM(I80:T80)</f>
        <v>14980</v>
      </c>
      <c r="V80" s="119">
        <f>IF(SUM(I80:T80)=0,"",SUM(I80:T80))</f>
        <v>14980</v>
      </c>
      <c r="W80" s="266"/>
      <c r="Y80" s="1"/>
      <c r="AA80" s="3"/>
      <c r="AC80" s="10"/>
      <c r="AF80" s="10"/>
      <c r="AG80" s="10"/>
    </row>
    <row r="81" spans="1:33" ht="17.25" customHeight="1">
      <c r="A81" s="274" t="s">
        <v>298</v>
      </c>
      <c r="B81" s="274"/>
      <c r="C81" s="274"/>
      <c r="D81" s="274"/>
      <c r="E81" s="274"/>
      <c r="F81" s="274"/>
      <c r="G81" s="274"/>
      <c r="H81" s="274"/>
      <c r="I81" s="274"/>
      <c r="J81" s="274"/>
      <c r="K81" s="274"/>
      <c r="L81" s="274"/>
      <c r="M81" s="274"/>
      <c r="N81" s="274"/>
      <c r="O81" s="274"/>
      <c r="P81" s="274"/>
      <c r="Q81" s="274"/>
      <c r="R81" s="274"/>
      <c r="S81" s="274"/>
      <c r="T81" s="274"/>
      <c r="U81" s="274"/>
      <c r="V81" s="274"/>
      <c r="W81" s="274"/>
    </row>
    <row r="82" spans="1:33" s="3" customFormat="1" ht="15.75" customHeight="1">
      <c r="A82" s="275" t="s">
        <v>25</v>
      </c>
      <c r="B82" s="276"/>
      <c r="C82" s="279" t="s">
        <v>22</v>
      </c>
      <c r="D82" s="279"/>
      <c r="E82" s="280" t="s">
        <v>3</v>
      </c>
      <c r="F82" s="282" t="s">
        <v>329</v>
      </c>
      <c r="G82" s="283"/>
      <c r="H82" s="283"/>
      <c r="I82" s="283"/>
      <c r="J82" s="283"/>
      <c r="K82" s="283"/>
      <c r="L82" s="283"/>
      <c r="M82" s="283"/>
      <c r="N82" s="283"/>
      <c r="O82" s="283"/>
      <c r="P82" s="283"/>
      <c r="Q82" s="283"/>
      <c r="R82" s="283"/>
      <c r="S82" s="283"/>
      <c r="T82" s="284"/>
      <c r="U82" s="109"/>
      <c r="V82" s="197" t="s">
        <v>27</v>
      </c>
      <c r="W82" s="279" t="s">
        <v>1024</v>
      </c>
      <c r="X82" s="1"/>
      <c r="Z82" s="1"/>
      <c r="AA82" s="1"/>
      <c r="AB82" s="1"/>
      <c r="AC82" s="1"/>
      <c r="AD82" s="1"/>
      <c r="AE82" s="1"/>
      <c r="AF82" s="1"/>
      <c r="AG82" s="1"/>
    </row>
    <row r="83" spans="1:33" ht="18.75" customHeight="1">
      <c r="A83" s="277"/>
      <c r="B83" s="278"/>
      <c r="C83" s="279"/>
      <c r="D83" s="279"/>
      <c r="E83" s="281"/>
      <c r="F83" s="285" t="s">
        <v>298</v>
      </c>
      <c r="G83" s="286"/>
      <c r="H83" s="287"/>
      <c r="I83" s="76" t="s">
        <v>28</v>
      </c>
      <c r="J83" s="76" t="s">
        <v>7</v>
      </c>
      <c r="K83" s="76" t="s">
        <v>8</v>
      </c>
      <c r="L83" s="76" t="s">
        <v>9</v>
      </c>
      <c r="M83" s="76" t="s">
        <v>10</v>
      </c>
      <c r="N83" s="76" t="s">
        <v>11</v>
      </c>
      <c r="O83" s="76" t="s">
        <v>12</v>
      </c>
      <c r="P83" s="76" t="s">
        <v>13</v>
      </c>
      <c r="Q83" s="76" t="s">
        <v>14</v>
      </c>
      <c r="R83" s="76" t="s">
        <v>15</v>
      </c>
      <c r="S83" s="76" t="s">
        <v>16</v>
      </c>
      <c r="T83" s="76" t="s">
        <v>17</v>
      </c>
      <c r="U83" s="14"/>
      <c r="V83" s="198"/>
      <c r="W83" s="279"/>
    </row>
    <row r="84" spans="1:33" ht="28.5" customHeight="1">
      <c r="A84" s="250" t="s">
        <v>1</v>
      </c>
      <c r="B84" s="252"/>
      <c r="C84" s="263" t="str">
        <f>IF(C79=0,"",C79)</f>
        <v>Población con carencia por acceso a la alimentación 2020</v>
      </c>
      <c r="D84" s="264"/>
      <c r="E84" s="138" t="str">
        <f>IF(E79=0,"",E79)</f>
        <v>Personas</v>
      </c>
      <c r="F84" s="201" t="s">
        <v>1021</v>
      </c>
      <c r="G84" s="265"/>
      <c r="H84" s="202"/>
      <c r="I84" s="99"/>
      <c r="J84" s="77"/>
      <c r="K84" s="77"/>
      <c r="L84" s="77"/>
      <c r="M84" s="77"/>
      <c r="N84" s="77"/>
      <c r="O84" s="77"/>
      <c r="P84" s="77"/>
      <c r="Q84" s="77"/>
      <c r="R84" s="77"/>
      <c r="S84" s="77"/>
      <c r="T84" s="77"/>
      <c r="U84" s="78"/>
      <c r="V84" s="119" t="str">
        <f>IF(SUM(I84:T84)=0,"",SUM(I84:T84))</f>
        <v/>
      </c>
      <c r="W84" s="266" t="e">
        <f>IF($G$70="porcentaje",FIXED(V84/V85*100,2)&amp;"%",IF($G$70="Promedio",V84/V85,IF($G$70="variación porcentual",FIXED(((V84/V85)-1)*100,2)&amp;"%",IF($G$70="OTRAS","CAPTURAR EL RESULTADO DEL INDICADOR"))))</f>
        <v>#VALUE!</v>
      </c>
      <c r="Y84" s="1"/>
      <c r="AC84" s="10"/>
      <c r="AF84" s="10"/>
      <c r="AG84" s="10"/>
    </row>
    <row r="85" spans="1:33" ht="28.5" customHeight="1">
      <c r="A85" s="250" t="s">
        <v>2</v>
      </c>
      <c r="B85" s="252"/>
      <c r="C85" s="263" t="str">
        <f>IF(C80=0,"",C80)</f>
        <v>Población con carencia por acceso a la alimentación 2016</v>
      </c>
      <c r="D85" s="264"/>
      <c r="E85" s="138" t="str">
        <f>IF(E80=0,"",E80)</f>
        <v>Personas</v>
      </c>
      <c r="F85" s="201" t="s">
        <v>1022</v>
      </c>
      <c r="G85" s="265"/>
      <c r="H85" s="202"/>
      <c r="I85" s="99"/>
      <c r="J85" s="77"/>
      <c r="K85" s="77"/>
      <c r="L85" s="77"/>
      <c r="M85" s="77"/>
      <c r="N85" s="77"/>
      <c r="O85" s="77"/>
      <c r="P85" s="77"/>
      <c r="Q85" s="77"/>
      <c r="R85" s="77"/>
      <c r="S85" s="77"/>
      <c r="T85" s="77">
        <v>14980</v>
      </c>
      <c r="U85" s="77">
        <f>SUM(I85:T85)</f>
        <v>14980</v>
      </c>
      <c r="V85" s="119">
        <f>IF(SUM(I85:T85)=0,"",SUM(I85:T85))</f>
        <v>14980</v>
      </c>
      <c r="W85" s="266"/>
      <c r="Y85" s="1"/>
      <c r="AA85" s="3"/>
      <c r="AC85" s="10"/>
      <c r="AF85" s="10"/>
      <c r="AG85" s="10"/>
    </row>
    <row r="86" spans="1:33" s="72" customFormat="1" ht="5.25" customHeight="1">
      <c r="A86" s="79"/>
      <c r="B86" s="79"/>
      <c r="C86" s="79"/>
      <c r="D86" s="80"/>
      <c r="E86" s="80"/>
      <c r="F86" s="81"/>
      <c r="G86" s="81"/>
      <c r="H86" s="81"/>
      <c r="I86" s="82"/>
      <c r="J86" s="83"/>
      <c r="K86" s="83"/>
      <c r="L86" s="83"/>
      <c r="M86" s="83"/>
      <c r="N86" s="83"/>
      <c r="O86" s="83"/>
      <c r="P86" s="83"/>
      <c r="Q86" s="83"/>
      <c r="R86" s="83"/>
      <c r="S86" s="83"/>
      <c r="T86" s="83"/>
      <c r="U86" s="84"/>
      <c r="V86" s="85"/>
      <c r="W86" s="86"/>
      <c r="X86" s="88"/>
      <c r="Y86" s="9"/>
      <c r="AC86" s="88"/>
      <c r="AD86" s="88"/>
      <c r="AE86" s="88"/>
      <c r="AF86" s="88"/>
      <c r="AG86" s="88"/>
    </row>
    <row r="87" spans="1:33" ht="16.5" customHeight="1">
      <c r="A87" s="267" t="s">
        <v>967</v>
      </c>
      <c r="B87" s="267"/>
      <c r="C87" s="267"/>
      <c r="D87" s="267"/>
      <c r="E87" s="267"/>
      <c r="F87" s="267"/>
      <c r="G87" s="267"/>
      <c r="H87" s="267"/>
      <c r="I87" s="267"/>
      <c r="J87" s="267"/>
      <c r="K87" s="267"/>
      <c r="L87" s="267"/>
      <c r="M87" s="267"/>
      <c r="N87" s="267"/>
      <c r="O87" s="267"/>
      <c r="P87" s="267"/>
      <c r="Q87" s="267"/>
      <c r="R87" s="267"/>
      <c r="S87" s="267"/>
      <c r="T87" s="267"/>
      <c r="U87" s="267"/>
      <c r="V87" s="267"/>
      <c r="W87" s="120" t="str">
        <f>IF(ISERROR(W84/W79)=TRUE,"",(W84/W79))</f>
        <v/>
      </c>
      <c r="X87" s="10"/>
      <c r="AC87" s="10"/>
      <c r="AD87" s="10"/>
      <c r="AE87" s="10"/>
      <c r="AF87" s="10"/>
      <c r="AG87" s="10"/>
    </row>
    <row r="88" spans="1:33" ht="6.75" customHeight="1">
      <c r="A88" s="113"/>
      <c r="B88" s="113"/>
      <c r="C88" s="113"/>
      <c r="D88" s="113"/>
      <c r="E88" s="113"/>
      <c r="F88" s="113"/>
      <c r="G88" s="113"/>
      <c r="H88" s="113"/>
      <c r="I88" s="113"/>
      <c r="J88" s="113"/>
      <c r="K88" s="113"/>
      <c r="L88" s="113"/>
      <c r="M88" s="113"/>
      <c r="N88" s="113"/>
      <c r="O88" s="113"/>
      <c r="P88" s="113"/>
      <c r="Q88" s="113"/>
      <c r="R88" s="113"/>
      <c r="S88" s="113"/>
      <c r="T88" s="113"/>
      <c r="U88" s="113"/>
      <c r="V88" s="113"/>
      <c r="W88" s="87"/>
      <c r="X88" s="10"/>
      <c r="AC88" s="10"/>
      <c r="AD88" s="10"/>
      <c r="AE88" s="10"/>
      <c r="AF88" s="10"/>
      <c r="AG88" s="10"/>
    </row>
    <row r="89" spans="1:33" s="3" customFormat="1" ht="33" customHeight="1">
      <c r="A89" s="268" t="s">
        <v>1002</v>
      </c>
      <c r="B89" s="269"/>
      <c r="C89" s="269"/>
      <c r="D89" s="269"/>
      <c r="E89" s="269"/>
      <c r="F89" s="270"/>
      <c r="G89" s="271"/>
      <c r="H89" s="271"/>
      <c r="I89" s="271"/>
      <c r="J89" s="271"/>
      <c r="K89" s="271"/>
      <c r="L89" s="271"/>
      <c r="M89" s="271"/>
      <c r="N89" s="271"/>
      <c r="O89" s="271"/>
      <c r="P89" s="271"/>
      <c r="Q89" s="271"/>
      <c r="R89" s="271"/>
      <c r="S89" s="271"/>
      <c r="T89" s="271"/>
      <c r="U89" s="271"/>
      <c r="V89" s="271"/>
      <c r="W89" s="272"/>
      <c r="X89" s="1"/>
      <c r="Z89" s="1"/>
      <c r="AA89" s="1"/>
      <c r="AB89" s="1"/>
      <c r="AC89" s="1"/>
      <c r="AD89" s="1"/>
      <c r="AE89" s="1"/>
      <c r="AF89" s="1"/>
      <c r="AG89" s="1"/>
    </row>
    <row r="90" spans="1:33" s="75" customFormat="1" ht="7.5" customHeight="1">
      <c r="A90" s="311"/>
      <c r="B90" s="311"/>
      <c r="C90" s="311"/>
      <c r="D90" s="311"/>
      <c r="E90" s="311"/>
      <c r="F90" s="311"/>
      <c r="G90" s="311"/>
      <c r="H90" s="311"/>
      <c r="I90" s="311"/>
      <c r="J90" s="311"/>
      <c r="K90" s="311"/>
      <c r="L90" s="311"/>
      <c r="M90" s="311"/>
      <c r="N90" s="311"/>
      <c r="O90" s="311"/>
      <c r="P90" s="311"/>
      <c r="Q90" s="311"/>
      <c r="R90" s="311"/>
      <c r="S90" s="311"/>
      <c r="T90" s="311"/>
      <c r="U90" s="311"/>
      <c r="V90" s="311"/>
      <c r="W90" s="311"/>
      <c r="X90" s="74"/>
      <c r="Z90" s="74"/>
      <c r="AA90" s="74"/>
      <c r="AB90" s="74"/>
      <c r="AC90" s="74"/>
      <c r="AD90" s="74"/>
      <c r="AE90" s="74"/>
      <c r="AF90" s="74"/>
      <c r="AG90" s="74"/>
    </row>
    <row r="91" spans="1:33" s="3" customFormat="1" ht="15" customHeight="1">
      <c r="A91" s="302" t="s">
        <v>1003</v>
      </c>
      <c r="B91" s="303"/>
      <c r="C91" s="303"/>
      <c r="D91" s="303"/>
      <c r="E91" s="303"/>
      <c r="F91" s="303"/>
      <c r="G91" s="303"/>
      <c r="H91" s="303"/>
      <c r="I91" s="303"/>
      <c r="J91" s="303"/>
      <c r="K91" s="303"/>
      <c r="L91" s="303"/>
      <c r="M91" s="303"/>
      <c r="N91" s="303"/>
      <c r="O91" s="303"/>
      <c r="P91" s="303"/>
      <c r="Q91" s="303"/>
      <c r="R91" s="303"/>
      <c r="S91" s="303"/>
      <c r="T91" s="303"/>
      <c r="U91" s="303"/>
      <c r="V91" s="303"/>
      <c r="W91" s="304"/>
      <c r="X91" s="1"/>
      <c r="Z91" s="1"/>
      <c r="AA91" s="1"/>
      <c r="AB91" s="1"/>
      <c r="AC91" s="1"/>
      <c r="AD91" s="1"/>
      <c r="AE91" s="1"/>
      <c r="AF91" s="1"/>
      <c r="AG91" s="1"/>
    </row>
    <row r="92" spans="1:33" s="3" customFormat="1" ht="3.75" customHeight="1">
      <c r="A92" s="98"/>
      <c r="B92" s="97"/>
      <c r="C92" s="97"/>
      <c r="D92" s="97"/>
      <c r="E92" s="97"/>
      <c r="F92" s="97"/>
      <c r="G92" s="97"/>
      <c r="H92" s="97"/>
      <c r="I92" s="97"/>
      <c r="J92" s="97"/>
      <c r="K92" s="97"/>
      <c r="L92" s="97"/>
      <c r="M92" s="97"/>
      <c r="N92" s="97"/>
      <c r="O92" s="97"/>
      <c r="P92" s="97"/>
      <c r="Q92" s="97"/>
      <c r="R92" s="97"/>
      <c r="S92" s="97"/>
      <c r="T92" s="97"/>
      <c r="U92" s="97"/>
      <c r="V92" s="97"/>
      <c r="W92" s="97"/>
      <c r="X92" s="1"/>
      <c r="Z92" s="1"/>
      <c r="AA92" s="1"/>
      <c r="AB92" s="1"/>
      <c r="AC92" s="1"/>
      <c r="AD92" s="1"/>
      <c r="AE92" s="1"/>
      <c r="AF92" s="1"/>
      <c r="AG92" s="1"/>
    </row>
    <row r="93" spans="1:33" s="71" customFormat="1" ht="48" customHeight="1">
      <c r="A93" s="279" t="s">
        <v>1012</v>
      </c>
      <c r="B93" s="279"/>
      <c r="C93" s="307" t="s">
        <v>1135</v>
      </c>
      <c r="D93" s="308"/>
      <c r="E93" s="308"/>
      <c r="F93" s="308"/>
      <c r="G93" s="308"/>
      <c r="H93" s="308"/>
      <c r="I93" s="308"/>
      <c r="J93" s="308"/>
      <c r="K93" s="308"/>
      <c r="L93" s="308"/>
      <c r="M93" s="308"/>
      <c r="N93" s="308"/>
      <c r="O93" s="308"/>
      <c r="P93" s="308"/>
      <c r="Q93" s="308"/>
      <c r="R93" s="308"/>
      <c r="S93" s="308"/>
      <c r="T93" s="308"/>
      <c r="U93" s="308"/>
      <c r="V93" s="308"/>
      <c r="W93" s="309"/>
      <c r="X93" s="70"/>
      <c r="Z93" s="70"/>
      <c r="AA93" s="70"/>
      <c r="AB93" s="70"/>
      <c r="AC93" s="70"/>
      <c r="AD93" s="70"/>
      <c r="AE93" s="70"/>
      <c r="AF93" s="70"/>
      <c r="AG93" s="70"/>
    </row>
    <row r="94" spans="1:33" s="3" customFormat="1" ht="6" customHeight="1">
      <c r="A94" s="93"/>
      <c r="B94" s="93"/>
      <c r="C94" s="93"/>
      <c r="D94" s="93"/>
      <c r="E94" s="93"/>
      <c r="F94" s="93"/>
      <c r="G94" s="93"/>
      <c r="H94" s="93"/>
      <c r="I94" s="93"/>
      <c r="J94" s="93"/>
      <c r="K94" s="93"/>
      <c r="L94" s="93"/>
      <c r="M94" s="93"/>
      <c r="N94" s="93"/>
      <c r="O94" s="93"/>
      <c r="P94" s="93"/>
      <c r="Q94" s="93"/>
      <c r="R94" s="93"/>
      <c r="S94" s="93"/>
      <c r="T94" s="93"/>
      <c r="U94" s="93"/>
      <c r="V94" s="93"/>
      <c r="W94" s="93"/>
      <c r="X94" s="1"/>
      <c r="Z94" s="1"/>
      <c r="AA94" s="1"/>
      <c r="AB94" s="1"/>
      <c r="AC94" s="1"/>
      <c r="AD94" s="1"/>
      <c r="AE94" s="1"/>
      <c r="AF94" s="1"/>
      <c r="AG94" s="1"/>
    </row>
    <row r="95" spans="1:33" s="9" customFormat="1" ht="13.5" customHeight="1">
      <c r="A95" s="291" t="s">
        <v>1011</v>
      </c>
      <c r="B95" s="292"/>
      <c r="C95" s="292"/>
      <c r="D95" s="292"/>
      <c r="E95" s="292"/>
      <c r="F95" s="292"/>
      <c r="G95" s="292"/>
      <c r="H95" s="292"/>
      <c r="I95" s="292"/>
      <c r="J95" s="292"/>
      <c r="K95" s="292"/>
      <c r="L95" s="292"/>
      <c r="M95" s="292"/>
      <c r="N95" s="292"/>
      <c r="O95" s="292"/>
      <c r="P95" s="292"/>
      <c r="Q95" s="292"/>
      <c r="R95" s="292"/>
      <c r="S95" s="292"/>
      <c r="T95" s="292"/>
      <c r="U95" s="292"/>
      <c r="V95" s="292"/>
      <c r="W95" s="293"/>
      <c r="X95" s="72"/>
      <c r="Z95" s="72"/>
      <c r="AA95" s="72"/>
      <c r="AB95" s="72"/>
      <c r="AC95" s="72"/>
      <c r="AD95" s="72"/>
      <c r="AE95" s="72"/>
      <c r="AF95" s="72"/>
      <c r="AG95" s="72"/>
    </row>
    <row r="96" spans="1:33" s="9" customFormat="1" ht="4.5" customHeight="1">
      <c r="A96" s="54"/>
      <c r="B96" s="54"/>
      <c r="C96" s="54"/>
      <c r="D96" s="54"/>
      <c r="E96" s="54"/>
      <c r="F96" s="54"/>
      <c r="G96" s="54"/>
      <c r="H96" s="54"/>
      <c r="I96" s="54"/>
      <c r="J96" s="54"/>
      <c r="K96" s="54"/>
      <c r="L96" s="54"/>
      <c r="M96" s="54"/>
      <c r="N96" s="54"/>
      <c r="O96" s="54"/>
      <c r="P96" s="54"/>
      <c r="Q96" s="54"/>
      <c r="R96" s="54"/>
      <c r="S96" s="54"/>
      <c r="T96" s="54"/>
      <c r="U96" s="54"/>
      <c r="V96" s="54"/>
      <c r="W96" s="95"/>
      <c r="X96" s="72"/>
      <c r="Z96" s="72"/>
      <c r="AA96" s="72"/>
      <c r="AB96" s="72"/>
      <c r="AC96" s="72"/>
      <c r="AD96" s="72"/>
      <c r="AE96" s="72"/>
      <c r="AF96" s="72"/>
      <c r="AG96" s="72"/>
    </row>
    <row r="97" spans="1:33" s="3" customFormat="1" ht="30" customHeight="1">
      <c r="A97" s="279" t="s">
        <v>22</v>
      </c>
      <c r="B97" s="279"/>
      <c r="C97" s="294" t="s">
        <v>1134</v>
      </c>
      <c r="D97" s="294"/>
      <c r="E97" s="294"/>
      <c r="F97" s="294"/>
      <c r="G97" s="294"/>
      <c r="H97" s="294"/>
      <c r="I97" s="294"/>
      <c r="J97" s="294"/>
      <c r="K97" s="294"/>
      <c r="L97" s="294"/>
      <c r="M97" s="294"/>
      <c r="N97" s="294"/>
      <c r="O97" s="294"/>
      <c r="P97" s="294"/>
      <c r="Q97" s="294"/>
      <c r="R97" s="294"/>
      <c r="S97" s="294"/>
      <c r="T97" s="294"/>
      <c r="U97" s="294"/>
      <c r="V97" s="294"/>
      <c r="W97" s="294"/>
      <c r="X97" s="1"/>
      <c r="Z97" s="1"/>
      <c r="AA97" s="1"/>
      <c r="AB97" s="1"/>
      <c r="AC97" s="1"/>
      <c r="AD97" s="1"/>
      <c r="AE97" s="1"/>
      <c r="AF97" s="1"/>
      <c r="AG97" s="1"/>
    </row>
    <row r="98" spans="1:33" s="3" customFormat="1" ht="3.75" customHeight="1">
      <c r="A98" s="69"/>
      <c r="B98" s="54"/>
      <c r="C98" s="54"/>
      <c r="D98" s="54"/>
      <c r="E98" s="54"/>
      <c r="F98" s="54"/>
      <c r="I98" s="54"/>
      <c r="J98" s="54"/>
      <c r="K98" s="54"/>
      <c r="L98" s="54"/>
      <c r="M98" s="54"/>
      <c r="N98" s="54"/>
      <c r="O98" s="54"/>
      <c r="P98" s="54"/>
      <c r="Q98" s="54"/>
      <c r="R98" s="54"/>
      <c r="S98" s="54"/>
      <c r="T98" s="54"/>
      <c r="U98" s="54"/>
      <c r="V98" s="54"/>
      <c r="W98" s="95"/>
      <c r="X98" s="1"/>
      <c r="Z98" s="1"/>
      <c r="AA98" s="1"/>
      <c r="AB98" s="1"/>
      <c r="AC98" s="1"/>
      <c r="AD98" s="1"/>
      <c r="AE98" s="1"/>
      <c r="AF98" s="1"/>
      <c r="AG98" s="1"/>
    </row>
    <row r="99" spans="1:33" s="3" customFormat="1" ht="27" customHeight="1">
      <c r="A99" s="282" t="s">
        <v>339</v>
      </c>
      <c r="B99" s="284"/>
      <c r="C99" s="108" t="s">
        <v>1056</v>
      </c>
      <c r="D99" s="54"/>
      <c r="E99" s="279" t="s">
        <v>4</v>
      </c>
      <c r="F99" s="279"/>
      <c r="G99" s="294" t="s">
        <v>1055</v>
      </c>
      <c r="H99" s="294"/>
      <c r="I99" s="294"/>
      <c r="J99" s="294"/>
      <c r="K99" s="54"/>
      <c r="L99" s="54"/>
      <c r="M99" s="279" t="s">
        <v>1010</v>
      </c>
      <c r="N99" s="279"/>
      <c r="O99" s="279"/>
      <c r="P99" s="279"/>
      <c r="Q99" s="294" t="s">
        <v>1136</v>
      </c>
      <c r="R99" s="294"/>
      <c r="S99" s="294"/>
      <c r="T99" s="294"/>
      <c r="U99" s="294"/>
      <c r="V99" s="294"/>
      <c r="W99" s="294"/>
      <c r="X99" s="1"/>
      <c r="Z99" s="1"/>
      <c r="AA99" s="1"/>
      <c r="AB99" s="1"/>
      <c r="AC99" s="1"/>
      <c r="AD99" s="1"/>
      <c r="AE99" s="1"/>
      <c r="AF99" s="1"/>
      <c r="AG99" s="1"/>
    </row>
    <row r="100" spans="1:33" s="3" customFormat="1" ht="5.25" customHeight="1">
      <c r="A100" s="69"/>
      <c r="B100" s="54"/>
      <c r="C100" s="54"/>
      <c r="D100" s="54"/>
      <c r="E100" s="54"/>
      <c r="F100" s="54"/>
      <c r="I100" s="54"/>
      <c r="J100" s="54"/>
      <c r="K100" s="54"/>
      <c r="L100" s="54"/>
      <c r="M100" s="54"/>
      <c r="N100" s="54"/>
      <c r="O100" s="54"/>
      <c r="P100" s="54"/>
      <c r="Q100" s="54"/>
      <c r="R100" s="54"/>
      <c r="S100" s="54"/>
      <c r="T100" s="54"/>
      <c r="U100" s="54"/>
      <c r="V100" s="54"/>
      <c r="W100" s="95"/>
      <c r="X100" s="1"/>
      <c r="Z100" s="1"/>
      <c r="AA100" s="1"/>
      <c r="AB100" s="1"/>
      <c r="AC100" s="1"/>
      <c r="AD100" s="1"/>
      <c r="AE100" s="1"/>
      <c r="AF100" s="1"/>
      <c r="AG100" s="1"/>
    </row>
    <row r="101" spans="1:33" s="3" customFormat="1" ht="27" customHeight="1">
      <c r="A101" s="282" t="s">
        <v>1019</v>
      </c>
      <c r="B101" s="284"/>
      <c r="C101" s="115" t="s">
        <v>1057</v>
      </c>
      <c r="D101" s="54"/>
      <c r="E101" s="282" t="s">
        <v>24</v>
      </c>
      <c r="F101" s="284"/>
      <c r="G101" s="294" t="s">
        <v>1054</v>
      </c>
      <c r="H101" s="294"/>
      <c r="I101" s="294"/>
      <c r="J101" s="294"/>
      <c r="K101" s="54"/>
      <c r="L101" s="54"/>
      <c r="M101" s="279" t="s">
        <v>1020</v>
      </c>
      <c r="N101" s="279"/>
      <c r="O101" s="279"/>
      <c r="P101" s="279"/>
      <c r="Q101" s="294" t="s">
        <v>1053</v>
      </c>
      <c r="R101" s="294"/>
      <c r="S101" s="294"/>
      <c r="T101" s="294"/>
      <c r="U101" s="294"/>
      <c r="V101" s="294"/>
      <c r="W101" s="294"/>
      <c r="X101" s="1"/>
      <c r="Z101" s="1"/>
      <c r="AA101" s="1"/>
      <c r="AB101" s="1"/>
      <c r="AC101" s="1"/>
      <c r="AD101" s="1"/>
      <c r="AE101" s="1"/>
      <c r="AF101" s="1"/>
      <c r="AG101" s="1"/>
    </row>
    <row r="102" spans="1:33" s="9" customFormat="1" ht="5.25" customHeight="1">
      <c r="A102" s="54"/>
      <c r="B102" s="54"/>
      <c r="C102" s="54"/>
      <c r="D102" s="54"/>
      <c r="E102" s="54"/>
      <c r="F102" s="54"/>
      <c r="G102" s="54"/>
      <c r="H102" s="54"/>
      <c r="I102" s="54"/>
      <c r="J102" s="54"/>
      <c r="K102" s="54"/>
      <c r="L102" s="54"/>
      <c r="M102" s="102"/>
      <c r="N102" s="102"/>
      <c r="O102" s="102"/>
      <c r="P102" s="102"/>
      <c r="Q102" s="102"/>
      <c r="R102" s="102"/>
      <c r="S102" s="102"/>
      <c r="T102" s="102"/>
      <c r="U102" s="102"/>
      <c r="V102" s="102"/>
      <c r="W102" s="103"/>
      <c r="X102" s="72"/>
      <c r="Z102" s="72"/>
      <c r="AA102" s="72"/>
      <c r="AB102" s="72"/>
      <c r="AC102" s="72"/>
      <c r="AD102" s="72"/>
      <c r="AE102" s="72"/>
      <c r="AF102" s="72"/>
      <c r="AG102" s="72"/>
    </row>
    <row r="103" spans="1:33" s="9" customFormat="1" ht="15.75" customHeight="1">
      <c r="C103" s="279" t="s">
        <v>1005</v>
      </c>
      <c r="D103" s="279"/>
      <c r="E103" s="279"/>
      <c r="F103" s="279"/>
      <c r="H103" s="54"/>
      <c r="I103" s="54"/>
      <c r="J103" s="54"/>
      <c r="O103" s="279" t="s">
        <v>1008</v>
      </c>
      <c r="P103" s="279"/>
      <c r="Q103" s="279"/>
      <c r="R103" s="279"/>
      <c r="S103" s="279"/>
      <c r="T103" s="279"/>
      <c r="U103" s="279"/>
      <c r="V103" s="279"/>
      <c r="W103" s="95"/>
      <c r="X103" s="72"/>
      <c r="Z103" s="72"/>
      <c r="AA103" s="72"/>
      <c r="AB103" s="72"/>
      <c r="AC103" s="72"/>
      <c r="AD103" s="72"/>
      <c r="AE103" s="72"/>
      <c r="AF103" s="72"/>
      <c r="AG103" s="72"/>
    </row>
    <row r="104" spans="1:33" s="9" customFormat="1" ht="24.75" customHeight="1">
      <c r="A104" s="54"/>
      <c r="B104" s="54"/>
      <c r="C104" s="118">
        <v>5428</v>
      </c>
      <c r="D104" s="54"/>
      <c r="E104" s="288">
        <v>2019</v>
      </c>
      <c r="F104" s="288"/>
      <c r="H104" s="54"/>
      <c r="I104" s="54"/>
      <c r="J104" s="54"/>
      <c r="O104" s="310">
        <v>33627</v>
      </c>
      <c r="P104" s="310"/>
      <c r="Q104" s="310"/>
      <c r="R104" s="310"/>
      <c r="S104" s="310"/>
      <c r="T104" s="310"/>
      <c r="U104" s="310"/>
      <c r="V104" s="310"/>
      <c r="X104" s="72"/>
      <c r="Z104" s="72"/>
      <c r="AA104" s="72"/>
      <c r="AB104" s="72"/>
      <c r="AC104" s="72"/>
      <c r="AD104" s="72"/>
      <c r="AE104" s="72"/>
      <c r="AF104" s="72"/>
      <c r="AG104" s="72"/>
    </row>
    <row r="105" spans="1:33" s="104" customFormat="1" ht="12" customHeight="1">
      <c r="C105" s="114" t="s">
        <v>1006</v>
      </c>
      <c r="D105" s="105"/>
      <c r="E105" s="289" t="s">
        <v>1007</v>
      </c>
      <c r="F105" s="289"/>
      <c r="G105" s="105"/>
      <c r="I105" s="105"/>
      <c r="J105" s="105"/>
      <c r="K105" s="105"/>
      <c r="L105" s="105"/>
      <c r="M105" s="105"/>
      <c r="N105" s="105"/>
      <c r="O105" s="114"/>
      <c r="P105" s="114"/>
      <c r="Q105" s="114"/>
      <c r="R105" s="114"/>
      <c r="S105" s="114"/>
      <c r="T105" s="114"/>
      <c r="U105" s="114"/>
      <c r="V105" s="114"/>
      <c r="W105" s="106"/>
      <c r="X105" s="107"/>
      <c r="Z105" s="107"/>
      <c r="AA105" s="107"/>
      <c r="AB105" s="107"/>
      <c r="AC105" s="107"/>
      <c r="AD105" s="107"/>
      <c r="AE105" s="107"/>
      <c r="AF105" s="107"/>
      <c r="AG105" s="107"/>
    </row>
    <row r="106" spans="1:33" s="9" customFormat="1" ht="3" customHeight="1">
      <c r="A106" s="54"/>
      <c r="B106" s="54"/>
      <c r="C106" s="54"/>
      <c r="D106" s="54"/>
      <c r="E106" s="54"/>
      <c r="F106" s="54"/>
      <c r="G106" s="54"/>
      <c r="H106" s="54"/>
      <c r="I106" s="54"/>
      <c r="J106" s="54"/>
      <c r="K106" s="54"/>
      <c r="L106" s="54"/>
      <c r="M106" s="54"/>
      <c r="N106" s="54"/>
      <c r="O106" s="54"/>
      <c r="P106" s="54"/>
      <c r="Q106" s="54"/>
      <c r="R106" s="54"/>
      <c r="S106" s="54"/>
      <c r="T106" s="54"/>
      <c r="U106" s="54"/>
      <c r="V106" s="54"/>
      <c r="W106" s="95"/>
      <c r="X106" s="72"/>
      <c r="Z106" s="72"/>
      <c r="AA106" s="72"/>
      <c r="AB106" s="72"/>
      <c r="AC106" s="72"/>
      <c r="AD106" s="72"/>
      <c r="AE106" s="72"/>
      <c r="AF106" s="72"/>
      <c r="AG106" s="72"/>
    </row>
    <row r="107" spans="1:33" s="3" customFormat="1" ht="20.25" customHeight="1">
      <c r="A107" s="290" t="s">
        <v>966</v>
      </c>
      <c r="B107" s="290"/>
      <c r="C107" s="290"/>
      <c r="D107" s="290"/>
      <c r="E107" s="290"/>
      <c r="F107" s="290"/>
      <c r="G107" s="290"/>
      <c r="H107" s="290"/>
      <c r="I107" s="290"/>
      <c r="J107" s="290"/>
      <c r="K107" s="290"/>
      <c r="L107" s="290"/>
      <c r="M107" s="290"/>
      <c r="N107" s="290"/>
      <c r="O107" s="290"/>
      <c r="P107" s="290"/>
      <c r="Q107" s="290"/>
      <c r="R107" s="290"/>
      <c r="S107" s="290"/>
      <c r="T107" s="290"/>
      <c r="U107" s="290"/>
      <c r="V107" s="290"/>
      <c r="W107" s="290"/>
      <c r="X107" s="1"/>
      <c r="Z107" s="1"/>
      <c r="AA107" s="1"/>
      <c r="AB107" s="1"/>
      <c r="AC107" s="1"/>
      <c r="AD107" s="1"/>
      <c r="AE107" s="1"/>
      <c r="AF107" s="1"/>
      <c r="AG107" s="1"/>
    </row>
    <row r="108" spans="1:33" s="3" customFormat="1" ht="15.75" customHeight="1">
      <c r="A108" s="275" t="s">
        <v>25</v>
      </c>
      <c r="B108" s="276"/>
      <c r="C108" s="279" t="s">
        <v>22</v>
      </c>
      <c r="D108" s="279"/>
      <c r="E108" s="280" t="s">
        <v>3</v>
      </c>
      <c r="F108" s="282" t="s">
        <v>329</v>
      </c>
      <c r="G108" s="283"/>
      <c r="H108" s="283"/>
      <c r="I108" s="283"/>
      <c r="J108" s="283"/>
      <c r="K108" s="283"/>
      <c r="L108" s="283"/>
      <c r="M108" s="283"/>
      <c r="N108" s="283"/>
      <c r="O108" s="283"/>
      <c r="P108" s="283"/>
      <c r="Q108" s="283"/>
      <c r="R108" s="283"/>
      <c r="S108" s="283"/>
      <c r="T108" s="284"/>
      <c r="U108" s="109"/>
      <c r="V108" s="197" t="s">
        <v>27</v>
      </c>
      <c r="W108" s="279" t="s">
        <v>1023</v>
      </c>
      <c r="X108" s="1"/>
      <c r="Z108" s="1"/>
      <c r="AA108" s="1"/>
      <c r="AB108" s="1"/>
      <c r="AC108" s="1"/>
      <c r="AD108" s="1"/>
      <c r="AE108" s="1"/>
      <c r="AF108" s="1"/>
      <c r="AG108" s="1"/>
    </row>
    <row r="109" spans="1:33" ht="18.75" customHeight="1">
      <c r="A109" s="277"/>
      <c r="B109" s="278"/>
      <c r="C109" s="279"/>
      <c r="D109" s="279"/>
      <c r="E109" s="281"/>
      <c r="F109" s="285" t="s">
        <v>300</v>
      </c>
      <c r="G109" s="286"/>
      <c r="H109" s="287"/>
      <c r="I109" s="76" t="s">
        <v>28</v>
      </c>
      <c r="J109" s="76" t="s">
        <v>7</v>
      </c>
      <c r="K109" s="76" t="s">
        <v>8</v>
      </c>
      <c r="L109" s="76" t="s">
        <v>9</v>
      </c>
      <c r="M109" s="76" t="s">
        <v>10</v>
      </c>
      <c r="N109" s="76" t="s">
        <v>11</v>
      </c>
      <c r="O109" s="76" t="s">
        <v>12</v>
      </c>
      <c r="P109" s="76" t="s">
        <v>13</v>
      </c>
      <c r="Q109" s="76" t="s">
        <v>14</v>
      </c>
      <c r="R109" s="76" t="s">
        <v>15</v>
      </c>
      <c r="S109" s="76" t="s">
        <v>16</v>
      </c>
      <c r="T109" s="76" t="s">
        <v>17</v>
      </c>
      <c r="U109" s="14"/>
      <c r="V109" s="198"/>
      <c r="W109" s="279"/>
    </row>
    <row r="110" spans="1:33" ht="29.25" customHeight="1">
      <c r="A110" s="262" t="s">
        <v>1</v>
      </c>
      <c r="B110" s="262"/>
      <c r="C110" s="273" t="s">
        <v>1137</v>
      </c>
      <c r="D110" s="273"/>
      <c r="E110" s="116" t="s">
        <v>1063</v>
      </c>
      <c r="F110" s="201" t="s">
        <v>1000</v>
      </c>
      <c r="G110" s="265"/>
      <c r="H110" s="202"/>
      <c r="I110" s="99"/>
      <c r="J110" s="77"/>
      <c r="K110" s="77"/>
      <c r="L110" s="77"/>
      <c r="M110" s="77"/>
      <c r="N110" s="77">
        <v>16813</v>
      </c>
      <c r="O110" s="77"/>
      <c r="P110" s="77"/>
      <c r="Q110" s="77"/>
      <c r="R110" s="77"/>
      <c r="S110" s="77"/>
      <c r="T110" s="77">
        <v>16814</v>
      </c>
      <c r="U110" s="78"/>
      <c r="V110" s="119">
        <f>IF(SUM(I110:T110)=0,"",SUM(I110:T110))</f>
        <v>33627</v>
      </c>
      <c r="W110" s="266" t="str">
        <f>IF($G$101="porcentaje",FIXED(V110/V111*100,2)&amp;"%",IF($G$101="Promedio",V110/V111,IF($G$101="variación porcentual",FIXED(((V110/V111)-1)*100,2)&amp;"%",IF($G$101="OTRAS","CAPTURAR EL RESULTADO DEL INDICADOR"))))</f>
        <v>519.51%</v>
      </c>
      <c r="Y110" s="117"/>
      <c r="AC110" s="10"/>
      <c r="AF110" s="10"/>
      <c r="AG110" s="10"/>
    </row>
    <row r="111" spans="1:33" ht="30" customHeight="1">
      <c r="A111" s="262" t="s">
        <v>2</v>
      </c>
      <c r="B111" s="262"/>
      <c r="C111" s="273" t="s">
        <v>1138</v>
      </c>
      <c r="D111" s="273"/>
      <c r="E111" s="116" t="s">
        <v>1063</v>
      </c>
      <c r="F111" s="201" t="s">
        <v>1001</v>
      </c>
      <c r="G111" s="265"/>
      <c r="H111" s="202"/>
      <c r="I111" s="99"/>
      <c r="J111" s="77"/>
      <c r="K111" s="77"/>
      <c r="L111" s="77"/>
      <c r="M111" s="77"/>
      <c r="N111" s="77">
        <v>2714</v>
      </c>
      <c r="O111" s="77"/>
      <c r="P111" s="77"/>
      <c r="Q111" s="77"/>
      <c r="R111" s="77"/>
      <c r="S111" s="77"/>
      <c r="T111" s="77">
        <v>2714</v>
      </c>
      <c r="U111" s="77">
        <f>SUM(I111:T111)</f>
        <v>5428</v>
      </c>
      <c r="V111" s="119">
        <f>IF(SUM(I111:T111)=0,"",SUM(I111:T111))</f>
        <v>5428</v>
      </c>
      <c r="W111" s="266"/>
      <c r="Y111" s="1"/>
      <c r="AA111" s="3"/>
      <c r="AC111" s="10"/>
      <c r="AF111" s="10"/>
      <c r="AG111" s="10"/>
    </row>
    <row r="112" spans="1:33" ht="17.25" customHeight="1">
      <c r="A112" s="274" t="s">
        <v>298</v>
      </c>
      <c r="B112" s="274"/>
      <c r="C112" s="274"/>
      <c r="D112" s="274"/>
      <c r="E112" s="274"/>
      <c r="F112" s="274"/>
      <c r="G112" s="274"/>
      <c r="H112" s="274"/>
      <c r="I112" s="274"/>
      <c r="J112" s="274"/>
      <c r="K112" s="274"/>
      <c r="L112" s="274"/>
      <c r="M112" s="274"/>
      <c r="N112" s="274"/>
      <c r="O112" s="274"/>
      <c r="P112" s="274"/>
      <c r="Q112" s="274"/>
      <c r="R112" s="274"/>
      <c r="S112" s="274"/>
      <c r="T112" s="274"/>
      <c r="U112" s="274"/>
      <c r="V112" s="274"/>
      <c r="W112" s="274"/>
    </row>
    <row r="113" spans="1:33" s="3" customFormat="1" ht="15.75" customHeight="1">
      <c r="A113" s="275" t="s">
        <v>25</v>
      </c>
      <c r="B113" s="276"/>
      <c r="C113" s="279" t="s">
        <v>22</v>
      </c>
      <c r="D113" s="279"/>
      <c r="E113" s="280" t="s">
        <v>3</v>
      </c>
      <c r="F113" s="282" t="s">
        <v>329</v>
      </c>
      <c r="G113" s="283"/>
      <c r="H113" s="283"/>
      <c r="I113" s="283"/>
      <c r="J113" s="283"/>
      <c r="K113" s="283"/>
      <c r="L113" s="283"/>
      <c r="M113" s="283"/>
      <c r="N113" s="283"/>
      <c r="O113" s="283"/>
      <c r="P113" s="283"/>
      <c r="Q113" s="283"/>
      <c r="R113" s="283"/>
      <c r="S113" s="283"/>
      <c r="T113" s="284"/>
      <c r="U113" s="109"/>
      <c r="V113" s="197" t="s">
        <v>27</v>
      </c>
      <c r="W113" s="279" t="s">
        <v>1024</v>
      </c>
      <c r="X113" s="1"/>
      <c r="Z113" s="1"/>
      <c r="AA113" s="1"/>
      <c r="AB113" s="1"/>
      <c r="AC113" s="1"/>
      <c r="AD113" s="1"/>
      <c r="AE113" s="1"/>
      <c r="AF113" s="1"/>
      <c r="AG113" s="1"/>
    </row>
    <row r="114" spans="1:33" ht="18.75" customHeight="1">
      <c r="A114" s="277"/>
      <c r="B114" s="278"/>
      <c r="C114" s="279"/>
      <c r="D114" s="279"/>
      <c r="E114" s="281"/>
      <c r="F114" s="285" t="s">
        <v>298</v>
      </c>
      <c r="G114" s="286"/>
      <c r="H114" s="287"/>
      <c r="I114" s="76" t="s">
        <v>28</v>
      </c>
      <c r="J114" s="76" t="s">
        <v>7</v>
      </c>
      <c r="K114" s="76" t="s">
        <v>8</v>
      </c>
      <c r="L114" s="76" t="s">
        <v>9</v>
      </c>
      <c r="M114" s="76" t="s">
        <v>10</v>
      </c>
      <c r="N114" s="76" t="s">
        <v>11</v>
      </c>
      <c r="O114" s="76" t="s">
        <v>12</v>
      </c>
      <c r="P114" s="76" t="s">
        <v>13</v>
      </c>
      <c r="Q114" s="76" t="s">
        <v>14</v>
      </c>
      <c r="R114" s="76" t="s">
        <v>15</v>
      </c>
      <c r="S114" s="76" t="s">
        <v>16</v>
      </c>
      <c r="T114" s="76" t="s">
        <v>17</v>
      </c>
      <c r="U114" s="14"/>
      <c r="V114" s="198"/>
      <c r="W114" s="279"/>
    </row>
    <row r="115" spans="1:33" ht="29.25" customHeight="1">
      <c r="A115" s="262" t="s">
        <v>1</v>
      </c>
      <c r="B115" s="262"/>
      <c r="C115" s="263" t="str">
        <f>IF(C110=0,"",C110)</f>
        <v>Despensas internas 2020</v>
      </c>
      <c r="D115" s="264"/>
      <c r="E115" s="138" t="str">
        <f>IF(E110=0,"",E110)</f>
        <v>Despensas</v>
      </c>
      <c r="F115" s="201" t="s">
        <v>1021</v>
      </c>
      <c r="G115" s="265"/>
      <c r="H115" s="202"/>
      <c r="I115" s="99"/>
      <c r="J115" s="77"/>
      <c r="K115" s="77"/>
      <c r="L115" s="77"/>
      <c r="M115" s="77"/>
      <c r="N115" s="77"/>
      <c r="O115" s="77"/>
      <c r="P115" s="77"/>
      <c r="Q115" s="77"/>
      <c r="R115" s="77"/>
      <c r="S115" s="77"/>
      <c r="T115" s="77"/>
      <c r="U115" s="78"/>
      <c r="V115" s="119" t="str">
        <f>IF(SUM(I115:T115)=0,"",SUM(I115:T115))</f>
        <v/>
      </c>
      <c r="W115" s="266" t="e">
        <f>IF($G$101="porcentaje",FIXED(V115/V116*100,2)&amp;"%",IF($G$101="Promedio",V115/V116,IF($G$101="variación porcentual",FIXED(((V115/V116)-1)*100,2)&amp;"%",IF($G$101="OTRAS","CAPTURAR EL RESULTADO DEL INDICADOR"))))</f>
        <v>#VALUE!</v>
      </c>
      <c r="Y115" s="1"/>
      <c r="AC115" s="10"/>
      <c r="AF115" s="10"/>
      <c r="AG115" s="10"/>
    </row>
    <row r="116" spans="1:33" ht="30" customHeight="1">
      <c r="A116" s="262" t="s">
        <v>2</v>
      </c>
      <c r="B116" s="262"/>
      <c r="C116" s="263" t="str">
        <f>IF(C111=0,"",C111)</f>
        <v>Despensas internas 2019</v>
      </c>
      <c r="D116" s="264"/>
      <c r="E116" s="138" t="str">
        <f>IF(E111=0,"",E111)</f>
        <v>Despensas</v>
      </c>
      <c r="F116" s="201" t="s">
        <v>1022</v>
      </c>
      <c r="G116" s="265"/>
      <c r="H116" s="202"/>
      <c r="I116" s="99"/>
      <c r="J116" s="77"/>
      <c r="K116" s="77"/>
      <c r="L116" s="77"/>
      <c r="M116" s="77"/>
      <c r="N116" s="77">
        <v>2714</v>
      </c>
      <c r="O116" s="77"/>
      <c r="P116" s="77"/>
      <c r="Q116" s="77"/>
      <c r="R116" s="77"/>
      <c r="S116" s="77"/>
      <c r="T116" s="77">
        <v>2714</v>
      </c>
      <c r="U116" s="77">
        <f>SUM(I116:T116)</f>
        <v>5428</v>
      </c>
      <c r="V116" s="119">
        <f>IF(SUM(I116:T116)=0,"",SUM(I116:T116))</f>
        <v>5428</v>
      </c>
      <c r="W116" s="266"/>
      <c r="Y116" s="1"/>
      <c r="AA116" s="3"/>
      <c r="AC116" s="10"/>
      <c r="AF116" s="10"/>
      <c r="AG116" s="10"/>
    </row>
    <row r="117" spans="1:33" s="72" customFormat="1" ht="5.25" customHeight="1">
      <c r="A117" s="79"/>
      <c r="B117" s="79"/>
      <c r="C117" s="79"/>
      <c r="D117" s="80"/>
      <c r="E117" s="80"/>
      <c r="F117" s="81"/>
      <c r="G117" s="81"/>
      <c r="H117" s="81"/>
      <c r="I117" s="82"/>
      <c r="J117" s="83"/>
      <c r="K117" s="83"/>
      <c r="L117" s="83"/>
      <c r="M117" s="83"/>
      <c r="N117" s="83"/>
      <c r="O117" s="83"/>
      <c r="P117" s="83"/>
      <c r="Q117" s="83"/>
      <c r="R117" s="83"/>
      <c r="S117" s="83"/>
      <c r="T117" s="83"/>
      <c r="U117" s="84"/>
      <c r="V117" s="85"/>
      <c r="W117" s="86"/>
      <c r="X117" s="88"/>
      <c r="Y117" s="9"/>
      <c r="AC117" s="88"/>
      <c r="AD117" s="88"/>
      <c r="AE117" s="88"/>
      <c r="AF117" s="88"/>
      <c r="AG117" s="88"/>
    </row>
    <row r="118" spans="1:33" ht="16.5" customHeight="1">
      <c r="A118" s="267" t="s">
        <v>967</v>
      </c>
      <c r="B118" s="267"/>
      <c r="C118" s="267"/>
      <c r="D118" s="267"/>
      <c r="E118" s="267"/>
      <c r="F118" s="267"/>
      <c r="G118" s="267"/>
      <c r="H118" s="267"/>
      <c r="I118" s="267"/>
      <c r="J118" s="267"/>
      <c r="K118" s="267"/>
      <c r="L118" s="267"/>
      <c r="M118" s="267"/>
      <c r="N118" s="267"/>
      <c r="O118" s="267"/>
      <c r="P118" s="267"/>
      <c r="Q118" s="267"/>
      <c r="R118" s="267"/>
      <c r="S118" s="267"/>
      <c r="T118" s="267"/>
      <c r="U118" s="267"/>
      <c r="V118" s="267"/>
      <c r="W118" s="120" t="str">
        <f>IF(ISERROR(W115/W110)=TRUE,"",(W115/W110))</f>
        <v/>
      </c>
      <c r="X118" s="10"/>
      <c r="AC118" s="10"/>
      <c r="AD118" s="10"/>
      <c r="AE118" s="10"/>
      <c r="AF118" s="10"/>
      <c r="AG118" s="10"/>
    </row>
    <row r="119" spans="1:33" ht="6.75" customHeight="1">
      <c r="A119" s="113"/>
      <c r="B119" s="113"/>
      <c r="C119" s="113"/>
      <c r="D119" s="113"/>
      <c r="E119" s="113"/>
      <c r="F119" s="113"/>
      <c r="G119" s="113"/>
      <c r="H119" s="113"/>
      <c r="I119" s="113"/>
      <c r="J119" s="113"/>
      <c r="K119" s="113"/>
      <c r="L119" s="113"/>
      <c r="M119" s="113"/>
      <c r="N119" s="113"/>
      <c r="O119" s="113"/>
      <c r="P119" s="113"/>
      <c r="Q119" s="113"/>
      <c r="R119" s="113"/>
      <c r="S119" s="113"/>
      <c r="T119" s="113"/>
      <c r="U119" s="113"/>
      <c r="V119" s="113"/>
      <c r="W119" s="87"/>
      <c r="X119" s="10"/>
      <c r="AC119" s="10"/>
      <c r="AD119" s="10"/>
      <c r="AE119" s="10"/>
      <c r="AF119" s="10"/>
      <c r="AG119" s="10"/>
    </row>
    <row r="120" spans="1:33" s="3" customFormat="1" ht="33" customHeight="1">
      <c r="A120" s="268" t="s">
        <v>1002</v>
      </c>
      <c r="B120" s="269"/>
      <c r="C120" s="269"/>
      <c r="D120" s="269"/>
      <c r="E120" s="269"/>
      <c r="F120" s="270"/>
      <c r="G120" s="271"/>
      <c r="H120" s="271"/>
      <c r="I120" s="271"/>
      <c r="J120" s="271"/>
      <c r="K120" s="271"/>
      <c r="L120" s="271"/>
      <c r="M120" s="271"/>
      <c r="N120" s="271"/>
      <c r="O120" s="271"/>
      <c r="P120" s="271"/>
      <c r="Q120" s="271"/>
      <c r="R120" s="271"/>
      <c r="S120" s="271"/>
      <c r="T120" s="271"/>
      <c r="U120" s="271"/>
      <c r="V120" s="271"/>
      <c r="W120" s="272"/>
      <c r="X120" s="1"/>
      <c r="Z120" s="1"/>
      <c r="AA120" s="1"/>
      <c r="AB120" s="1"/>
      <c r="AC120" s="1"/>
      <c r="AD120" s="1"/>
      <c r="AE120" s="1"/>
      <c r="AF120" s="1"/>
      <c r="AG120" s="1"/>
    </row>
    <row r="121" spans="1:33" s="3" customFormat="1" ht="5.25" customHeight="1">
      <c r="A121" s="97"/>
      <c r="B121" s="97"/>
      <c r="C121" s="97"/>
      <c r="D121" s="97"/>
      <c r="E121" s="97"/>
      <c r="F121" s="97"/>
      <c r="G121" s="97"/>
      <c r="H121" s="97"/>
      <c r="I121" s="97"/>
      <c r="J121" s="97"/>
      <c r="K121" s="97"/>
      <c r="L121" s="97"/>
      <c r="M121" s="97"/>
      <c r="N121" s="97"/>
      <c r="O121" s="97"/>
      <c r="P121" s="97"/>
      <c r="Q121" s="97"/>
      <c r="R121" s="97"/>
      <c r="S121" s="97"/>
      <c r="T121" s="97"/>
      <c r="U121" s="97"/>
      <c r="V121" s="97"/>
      <c r="W121" s="97"/>
      <c r="X121" s="1"/>
      <c r="Z121" s="1"/>
      <c r="AA121" s="1"/>
      <c r="AB121" s="1"/>
      <c r="AC121" s="1"/>
      <c r="AD121" s="1"/>
      <c r="AE121" s="1"/>
      <c r="AF121" s="1"/>
      <c r="AG121" s="1"/>
    </row>
    <row r="122" spans="1:33" s="71" customFormat="1" ht="48" customHeight="1">
      <c r="A122" s="279" t="s">
        <v>1013</v>
      </c>
      <c r="B122" s="279"/>
      <c r="C122" s="307" t="s">
        <v>1106</v>
      </c>
      <c r="D122" s="308"/>
      <c r="E122" s="308"/>
      <c r="F122" s="308"/>
      <c r="G122" s="308"/>
      <c r="H122" s="308"/>
      <c r="I122" s="308"/>
      <c r="J122" s="308"/>
      <c r="K122" s="308"/>
      <c r="L122" s="308"/>
      <c r="M122" s="308"/>
      <c r="N122" s="308"/>
      <c r="O122" s="308"/>
      <c r="P122" s="308"/>
      <c r="Q122" s="308"/>
      <c r="R122" s="308"/>
      <c r="S122" s="308"/>
      <c r="T122" s="308"/>
      <c r="U122" s="308"/>
      <c r="V122" s="308"/>
      <c r="W122" s="309"/>
      <c r="X122" s="70"/>
      <c r="Z122" s="70"/>
      <c r="AA122" s="70"/>
      <c r="AB122" s="70"/>
      <c r="AC122" s="70"/>
      <c r="AD122" s="70"/>
      <c r="AE122" s="70"/>
      <c r="AF122" s="70"/>
      <c r="AG122" s="70"/>
    </row>
    <row r="123" spans="1:33" s="3" customFormat="1" ht="6" customHeight="1">
      <c r="A123" s="93"/>
      <c r="B123" s="93"/>
      <c r="C123" s="93"/>
      <c r="D123" s="93"/>
      <c r="E123" s="93"/>
      <c r="F123" s="93"/>
      <c r="G123" s="93"/>
      <c r="H123" s="93"/>
      <c r="I123" s="93"/>
      <c r="J123" s="93"/>
      <c r="K123" s="93"/>
      <c r="L123" s="93"/>
      <c r="M123" s="93"/>
      <c r="N123" s="93"/>
      <c r="O123" s="93"/>
      <c r="P123" s="93"/>
      <c r="Q123" s="93"/>
      <c r="R123" s="93"/>
      <c r="S123" s="93"/>
      <c r="T123" s="93"/>
      <c r="U123" s="93"/>
      <c r="V123" s="93"/>
      <c r="W123" s="93"/>
      <c r="X123" s="1"/>
      <c r="Z123" s="1"/>
      <c r="AA123" s="1"/>
      <c r="AB123" s="1"/>
      <c r="AC123" s="1"/>
      <c r="AD123" s="1"/>
      <c r="AE123" s="1"/>
      <c r="AF123" s="1"/>
      <c r="AG123" s="1"/>
    </row>
    <row r="124" spans="1:33" s="9" customFormat="1" ht="13.5" customHeight="1">
      <c r="A124" s="291" t="s">
        <v>1011</v>
      </c>
      <c r="B124" s="292"/>
      <c r="C124" s="292"/>
      <c r="D124" s="292"/>
      <c r="E124" s="292"/>
      <c r="F124" s="292"/>
      <c r="G124" s="292"/>
      <c r="H124" s="292"/>
      <c r="I124" s="292"/>
      <c r="J124" s="292"/>
      <c r="K124" s="292"/>
      <c r="L124" s="292"/>
      <c r="M124" s="292"/>
      <c r="N124" s="292"/>
      <c r="O124" s="292"/>
      <c r="P124" s="292"/>
      <c r="Q124" s="292"/>
      <c r="R124" s="292"/>
      <c r="S124" s="292"/>
      <c r="T124" s="292"/>
      <c r="U124" s="292"/>
      <c r="V124" s="292"/>
      <c r="W124" s="293"/>
      <c r="X124" s="72"/>
      <c r="Z124" s="72"/>
      <c r="AA124" s="72"/>
      <c r="AB124" s="72"/>
      <c r="AC124" s="72"/>
      <c r="AD124" s="72"/>
      <c r="AE124" s="72"/>
      <c r="AF124" s="72"/>
      <c r="AG124" s="72"/>
    </row>
    <row r="125" spans="1:33" s="9" customFormat="1" ht="4.5" customHeight="1">
      <c r="A125" s="54"/>
      <c r="B125" s="54"/>
      <c r="C125" s="54"/>
      <c r="D125" s="54"/>
      <c r="E125" s="54"/>
      <c r="F125" s="54"/>
      <c r="G125" s="54"/>
      <c r="H125" s="54"/>
      <c r="I125" s="54"/>
      <c r="J125" s="54"/>
      <c r="K125" s="54"/>
      <c r="L125" s="54"/>
      <c r="M125" s="54"/>
      <c r="N125" s="54"/>
      <c r="O125" s="54"/>
      <c r="P125" s="54"/>
      <c r="Q125" s="54"/>
      <c r="R125" s="54"/>
      <c r="S125" s="54"/>
      <c r="T125" s="54"/>
      <c r="U125" s="54"/>
      <c r="V125" s="54"/>
      <c r="W125" s="95"/>
      <c r="X125" s="72"/>
      <c r="Z125" s="72"/>
      <c r="AA125" s="72"/>
      <c r="AB125" s="72"/>
      <c r="AC125" s="72"/>
      <c r="AD125" s="72"/>
      <c r="AE125" s="72"/>
      <c r="AF125" s="72"/>
      <c r="AG125" s="72"/>
    </row>
    <row r="126" spans="1:33" s="3" customFormat="1" ht="30" customHeight="1">
      <c r="A126" s="279" t="s">
        <v>22</v>
      </c>
      <c r="B126" s="279"/>
      <c r="C126" s="294" t="s">
        <v>1107</v>
      </c>
      <c r="D126" s="294"/>
      <c r="E126" s="294"/>
      <c r="F126" s="294"/>
      <c r="G126" s="294"/>
      <c r="H126" s="294"/>
      <c r="I126" s="294"/>
      <c r="J126" s="294"/>
      <c r="K126" s="294"/>
      <c r="L126" s="294"/>
      <c r="M126" s="294"/>
      <c r="N126" s="294"/>
      <c r="O126" s="294"/>
      <c r="P126" s="294"/>
      <c r="Q126" s="294"/>
      <c r="R126" s="294"/>
      <c r="S126" s="294"/>
      <c r="T126" s="294"/>
      <c r="U126" s="294"/>
      <c r="V126" s="294"/>
      <c r="W126" s="294"/>
      <c r="X126" s="1"/>
      <c r="Z126" s="1"/>
      <c r="AA126" s="1"/>
      <c r="AB126" s="1"/>
      <c r="AC126" s="1"/>
      <c r="AD126" s="1"/>
      <c r="AE126" s="1"/>
      <c r="AF126" s="1"/>
      <c r="AG126" s="1"/>
    </row>
    <row r="127" spans="1:33" s="3" customFormat="1" ht="3.75" customHeight="1">
      <c r="A127" s="69"/>
      <c r="B127" s="54"/>
      <c r="C127" s="54"/>
      <c r="D127" s="54"/>
      <c r="E127" s="54"/>
      <c r="F127" s="54"/>
      <c r="I127" s="54"/>
      <c r="J127" s="54"/>
      <c r="K127" s="54"/>
      <c r="L127" s="54"/>
      <c r="M127" s="54"/>
      <c r="N127" s="54"/>
      <c r="O127" s="54"/>
      <c r="P127" s="54"/>
      <c r="Q127" s="54"/>
      <c r="R127" s="54"/>
      <c r="S127" s="54"/>
      <c r="T127" s="54"/>
      <c r="U127" s="54"/>
      <c r="V127" s="54"/>
      <c r="W127" s="95"/>
      <c r="X127" s="1"/>
      <c r="Z127" s="1"/>
      <c r="AA127" s="1"/>
      <c r="AB127" s="1"/>
      <c r="AC127" s="1"/>
      <c r="AD127" s="1"/>
      <c r="AE127" s="1"/>
      <c r="AF127" s="1"/>
      <c r="AG127" s="1"/>
    </row>
    <row r="128" spans="1:33" s="3" customFormat="1" ht="27" customHeight="1">
      <c r="A128" s="282" t="s">
        <v>339</v>
      </c>
      <c r="B128" s="284"/>
      <c r="C128" s="108" t="s">
        <v>1056</v>
      </c>
      <c r="D128" s="54"/>
      <c r="E128" s="279" t="s">
        <v>4</v>
      </c>
      <c r="F128" s="279"/>
      <c r="G128" s="294" t="s">
        <v>1055</v>
      </c>
      <c r="H128" s="294"/>
      <c r="I128" s="294"/>
      <c r="J128" s="294"/>
      <c r="K128" s="54"/>
      <c r="L128" s="54"/>
      <c r="M128" s="279" t="s">
        <v>1010</v>
      </c>
      <c r="N128" s="279"/>
      <c r="O128" s="279"/>
      <c r="P128" s="279"/>
      <c r="Q128" s="294" t="s">
        <v>1109</v>
      </c>
      <c r="R128" s="294"/>
      <c r="S128" s="294"/>
      <c r="T128" s="294"/>
      <c r="U128" s="294"/>
      <c r="V128" s="294"/>
      <c r="W128" s="294"/>
      <c r="X128" s="1"/>
      <c r="Z128" s="1"/>
      <c r="AA128" s="1"/>
      <c r="AB128" s="1"/>
      <c r="AC128" s="1"/>
      <c r="AD128" s="1"/>
      <c r="AE128" s="1"/>
      <c r="AF128" s="1"/>
      <c r="AG128" s="1"/>
    </row>
    <row r="129" spans="1:33" s="3" customFormat="1" ht="5.25" customHeight="1">
      <c r="A129" s="69"/>
      <c r="B129" s="54"/>
      <c r="C129" s="54"/>
      <c r="D129" s="54"/>
      <c r="E129" s="54"/>
      <c r="F129" s="54"/>
      <c r="I129" s="54"/>
      <c r="J129" s="54"/>
      <c r="K129" s="54"/>
      <c r="L129" s="54"/>
      <c r="M129" s="54"/>
      <c r="N129" s="54"/>
      <c r="O129" s="54"/>
      <c r="P129" s="54"/>
      <c r="Q129" s="54"/>
      <c r="R129" s="54"/>
      <c r="S129" s="54"/>
      <c r="T129" s="54"/>
      <c r="U129" s="54"/>
      <c r="V129" s="54"/>
      <c r="W129" s="95"/>
      <c r="X129" s="1"/>
      <c r="Z129" s="1"/>
      <c r="AA129" s="1"/>
      <c r="AB129" s="1"/>
      <c r="AC129" s="1"/>
      <c r="AD129" s="1"/>
      <c r="AE129" s="1"/>
      <c r="AF129" s="1"/>
      <c r="AG129" s="1"/>
    </row>
    <row r="130" spans="1:33" s="3" customFormat="1" ht="27" customHeight="1">
      <c r="A130" s="282" t="s">
        <v>1019</v>
      </c>
      <c r="B130" s="284"/>
      <c r="C130" s="115" t="s">
        <v>1057</v>
      </c>
      <c r="D130" s="54"/>
      <c r="E130" s="282" t="s">
        <v>24</v>
      </c>
      <c r="F130" s="284"/>
      <c r="G130" s="294" t="s">
        <v>1108</v>
      </c>
      <c r="H130" s="294"/>
      <c r="I130" s="294"/>
      <c r="J130" s="294"/>
      <c r="K130" s="54"/>
      <c r="L130" s="54"/>
      <c r="M130" s="279" t="s">
        <v>1020</v>
      </c>
      <c r="N130" s="279"/>
      <c r="O130" s="279"/>
      <c r="P130" s="279"/>
      <c r="Q130" s="294" t="s">
        <v>1053</v>
      </c>
      <c r="R130" s="294"/>
      <c r="S130" s="294"/>
      <c r="T130" s="294"/>
      <c r="U130" s="294"/>
      <c r="V130" s="294"/>
      <c r="W130" s="294"/>
      <c r="X130" s="1"/>
      <c r="Z130" s="1"/>
      <c r="AA130" s="1"/>
      <c r="AB130" s="1"/>
      <c r="AC130" s="1"/>
      <c r="AD130" s="1"/>
      <c r="AE130" s="1"/>
      <c r="AF130" s="1"/>
      <c r="AG130" s="1"/>
    </row>
    <row r="131" spans="1:33" s="9" customFormat="1" ht="5.25" customHeight="1">
      <c r="A131" s="54"/>
      <c r="B131" s="54"/>
      <c r="C131" s="54"/>
      <c r="D131" s="54"/>
      <c r="E131" s="54"/>
      <c r="F131" s="54"/>
      <c r="G131" s="54"/>
      <c r="H131" s="54"/>
      <c r="I131" s="54"/>
      <c r="J131" s="54"/>
      <c r="K131" s="54"/>
      <c r="L131" s="54"/>
      <c r="M131" s="102"/>
      <c r="N131" s="102"/>
      <c r="O131" s="102"/>
      <c r="P131" s="102"/>
      <c r="Q131" s="102"/>
      <c r="R131" s="102"/>
      <c r="S131" s="102"/>
      <c r="T131" s="102"/>
      <c r="U131" s="102"/>
      <c r="V131" s="102"/>
      <c r="W131" s="103"/>
      <c r="X131" s="72"/>
      <c r="Z131" s="72"/>
      <c r="AA131" s="72"/>
      <c r="AB131" s="72"/>
      <c r="AC131" s="72"/>
      <c r="AD131" s="72"/>
      <c r="AE131" s="72"/>
      <c r="AF131" s="72"/>
      <c r="AG131" s="72"/>
    </row>
    <row r="132" spans="1:33" s="9" customFormat="1" ht="15.75" customHeight="1">
      <c r="C132" s="279" t="s">
        <v>1005</v>
      </c>
      <c r="D132" s="279"/>
      <c r="E132" s="279"/>
      <c r="F132" s="279"/>
      <c r="H132" s="54"/>
      <c r="I132" s="54"/>
      <c r="J132" s="54"/>
      <c r="O132" s="279" t="s">
        <v>1008</v>
      </c>
      <c r="P132" s="279"/>
      <c r="Q132" s="279"/>
      <c r="R132" s="279"/>
      <c r="S132" s="279"/>
      <c r="T132" s="279"/>
      <c r="U132" s="279"/>
      <c r="V132" s="279"/>
      <c r="W132" s="95"/>
      <c r="X132" s="72"/>
      <c r="Z132" s="72"/>
      <c r="AA132" s="72"/>
      <c r="AB132" s="72"/>
      <c r="AC132" s="72"/>
      <c r="AD132" s="72"/>
      <c r="AE132" s="72"/>
      <c r="AF132" s="72"/>
      <c r="AG132" s="72"/>
    </row>
    <row r="133" spans="1:33" s="9" customFormat="1" ht="24.75" customHeight="1">
      <c r="A133" s="54"/>
      <c r="B133" s="54"/>
      <c r="C133" s="118">
        <v>36000</v>
      </c>
      <c r="D133" s="54"/>
      <c r="E133" s="288">
        <v>2020</v>
      </c>
      <c r="F133" s="288"/>
      <c r="H133" s="54"/>
      <c r="I133" s="54"/>
      <c r="J133" s="54"/>
      <c r="O133" s="310">
        <v>36000</v>
      </c>
      <c r="P133" s="310"/>
      <c r="Q133" s="310"/>
      <c r="R133" s="310"/>
      <c r="S133" s="310"/>
      <c r="T133" s="310"/>
      <c r="U133" s="310"/>
      <c r="V133" s="310"/>
      <c r="X133" s="72"/>
      <c r="Z133" s="72"/>
      <c r="AA133" s="72"/>
      <c r="AB133" s="72"/>
      <c r="AC133" s="72"/>
      <c r="AD133" s="72"/>
      <c r="AE133" s="72"/>
      <c r="AF133" s="72"/>
      <c r="AG133" s="72"/>
    </row>
    <row r="134" spans="1:33" s="104" customFormat="1" ht="12" customHeight="1">
      <c r="C134" s="114" t="s">
        <v>1006</v>
      </c>
      <c r="D134" s="105"/>
      <c r="E134" s="289" t="s">
        <v>1007</v>
      </c>
      <c r="F134" s="289"/>
      <c r="G134" s="105"/>
      <c r="I134" s="105"/>
      <c r="J134" s="105"/>
      <c r="K134" s="105"/>
      <c r="L134" s="105"/>
      <c r="M134" s="105"/>
      <c r="N134" s="105"/>
      <c r="O134" s="114"/>
      <c r="P134" s="114"/>
      <c r="Q134" s="114"/>
      <c r="R134" s="114"/>
      <c r="S134" s="114"/>
      <c r="T134" s="114"/>
      <c r="U134" s="114"/>
      <c r="V134" s="114"/>
      <c r="W134" s="106"/>
      <c r="X134" s="107"/>
      <c r="Z134" s="107"/>
      <c r="AA134" s="107"/>
      <c r="AB134" s="107"/>
      <c r="AC134" s="107"/>
      <c r="AD134" s="107"/>
      <c r="AE134" s="107"/>
      <c r="AF134" s="107"/>
      <c r="AG134" s="107"/>
    </row>
    <row r="135" spans="1:33" s="9" customFormat="1" ht="3" customHeight="1">
      <c r="A135" s="54"/>
      <c r="B135" s="54"/>
      <c r="C135" s="54"/>
      <c r="D135" s="54"/>
      <c r="E135" s="54"/>
      <c r="F135" s="54"/>
      <c r="G135" s="54"/>
      <c r="H135" s="54"/>
      <c r="I135" s="54"/>
      <c r="J135" s="54"/>
      <c r="K135" s="54"/>
      <c r="L135" s="54"/>
      <c r="M135" s="54"/>
      <c r="N135" s="54"/>
      <c r="O135" s="54"/>
      <c r="P135" s="54"/>
      <c r="Q135" s="54"/>
      <c r="R135" s="54"/>
      <c r="S135" s="54"/>
      <c r="T135" s="54"/>
      <c r="U135" s="54"/>
      <c r="V135" s="54"/>
      <c r="W135" s="95"/>
      <c r="X135" s="72"/>
      <c r="Z135" s="72"/>
      <c r="AA135" s="72"/>
      <c r="AB135" s="72"/>
      <c r="AC135" s="72"/>
      <c r="AD135" s="72"/>
      <c r="AE135" s="72"/>
      <c r="AF135" s="72"/>
      <c r="AG135" s="72"/>
    </row>
    <row r="136" spans="1:33" s="3" customFormat="1" ht="20.25" customHeight="1">
      <c r="A136" s="290" t="s">
        <v>966</v>
      </c>
      <c r="B136" s="290"/>
      <c r="C136" s="290"/>
      <c r="D136" s="290"/>
      <c r="E136" s="290"/>
      <c r="F136" s="290"/>
      <c r="G136" s="290"/>
      <c r="H136" s="290"/>
      <c r="I136" s="290"/>
      <c r="J136" s="290"/>
      <c r="K136" s="290"/>
      <c r="L136" s="290"/>
      <c r="M136" s="290"/>
      <c r="N136" s="290"/>
      <c r="O136" s="290"/>
      <c r="P136" s="290"/>
      <c r="Q136" s="290"/>
      <c r="R136" s="290"/>
      <c r="S136" s="290"/>
      <c r="T136" s="290"/>
      <c r="U136" s="290"/>
      <c r="V136" s="290"/>
      <c r="W136" s="290"/>
      <c r="X136" s="1"/>
      <c r="Z136" s="1"/>
      <c r="AA136" s="1"/>
      <c r="AB136" s="1"/>
      <c r="AC136" s="1"/>
      <c r="AD136" s="1"/>
      <c r="AE136" s="1"/>
      <c r="AF136" s="1"/>
      <c r="AG136" s="1"/>
    </row>
    <row r="137" spans="1:33" s="3" customFormat="1" ht="15.75" customHeight="1">
      <c r="A137" s="275" t="s">
        <v>25</v>
      </c>
      <c r="B137" s="276"/>
      <c r="C137" s="279" t="s">
        <v>22</v>
      </c>
      <c r="D137" s="279"/>
      <c r="E137" s="280" t="s">
        <v>3</v>
      </c>
      <c r="F137" s="282" t="s">
        <v>329</v>
      </c>
      <c r="G137" s="283"/>
      <c r="H137" s="283"/>
      <c r="I137" s="283"/>
      <c r="J137" s="283"/>
      <c r="K137" s="283"/>
      <c r="L137" s="283"/>
      <c r="M137" s="283"/>
      <c r="N137" s="283"/>
      <c r="O137" s="283"/>
      <c r="P137" s="283"/>
      <c r="Q137" s="283"/>
      <c r="R137" s="283"/>
      <c r="S137" s="283"/>
      <c r="T137" s="284"/>
      <c r="U137" s="109"/>
      <c r="V137" s="197" t="s">
        <v>27</v>
      </c>
      <c r="W137" s="279" t="s">
        <v>1023</v>
      </c>
      <c r="X137" s="1"/>
      <c r="Z137" s="1"/>
      <c r="AA137" s="1"/>
      <c r="AB137" s="1"/>
      <c r="AC137" s="1"/>
      <c r="AD137" s="1"/>
      <c r="AE137" s="1"/>
      <c r="AF137" s="1"/>
      <c r="AG137" s="1"/>
    </row>
    <row r="138" spans="1:33" ht="18.75" customHeight="1">
      <c r="A138" s="277"/>
      <c r="B138" s="278"/>
      <c r="C138" s="279"/>
      <c r="D138" s="279"/>
      <c r="E138" s="281"/>
      <c r="F138" s="285" t="s">
        <v>300</v>
      </c>
      <c r="G138" s="286"/>
      <c r="H138" s="287"/>
      <c r="I138" s="76" t="s">
        <v>28</v>
      </c>
      <c r="J138" s="76" t="s">
        <v>7</v>
      </c>
      <c r="K138" s="76" t="s">
        <v>8</v>
      </c>
      <c r="L138" s="76" t="s">
        <v>9</v>
      </c>
      <c r="M138" s="76" t="s">
        <v>10</v>
      </c>
      <c r="N138" s="76" t="s">
        <v>11</v>
      </c>
      <c r="O138" s="76" t="s">
        <v>12</v>
      </c>
      <c r="P138" s="76" t="s">
        <v>13</v>
      </c>
      <c r="Q138" s="76" t="s">
        <v>14</v>
      </c>
      <c r="R138" s="76" t="s">
        <v>15</v>
      </c>
      <c r="S138" s="76" t="s">
        <v>16</v>
      </c>
      <c r="T138" s="76" t="s">
        <v>17</v>
      </c>
      <c r="U138" s="14"/>
      <c r="V138" s="198"/>
      <c r="W138" s="279"/>
    </row>
    <row r="139" spans="1:33" ht="29.25" customHeight="1">
      <c r="A139" s="262" t="s">
        <v>1</v>
      </c>
      <c r="B139" s="262"/>
      <c r="C139" s="273" t="s">
        <v>1110</v>
      </c>
      <c r="D139" s="273"/>
      <c r="E139" s="116" t="s">
        <v>1115</v>
      </c>
      <c r="F139" s="201" t="s">
        <v>1000</v>
      </c>
      <c r="G139" s="265"/>
      <c r="H139" s="202"/>
      <c r="I139" s="99"/>
      <c r="J139" s="77"/>
      <c r="K139" s="77"/>
      <c r="L139" s="77"/>
      <c r="M139" s="77"/>
      <c r="N139" s="77">
        <v>18000</v>
      </c>
      <c r="O139" s="77"/>
      <c r="P139" s="77"/>
      <c r="Q139" s="77"/>
      <c r="R139" s="77"/>
      <c r="S139" s="77"/>
      <c r="T139" s="77">
        <v>18000</v>
      </c>
      <c r="U139" s="78"/>
      <c r="V139" s="119">
        <f>IF(SUM(I139:T139)=0,"",SUM(I139:T139))</f>
        <v>36000</v>
      </c>
      <c r="W139" s="266" t="str">
        <f>IF($G$130="porcentaje",FIXED(V139/V140*100,2)&amp;"%",IF($G$130="Promedio",V139/V140,IF($G$130="variación porcentual",FIXED(((V139/V140)-1)*100,2)&amp;"%",IF($G$130="OTRAS","CAPTURAR EL RESULTADO DEL INDICADOR"))))</f>
        <v>30.00%</v>
      </c>
      <c r="Y139" s="1"/>
      <c r="AC139" s="10"/>
      <c r="AF139" s="10"/>
      <c r="AG139" s="10"/>
    </row>
    <row r="140" spans="1:33" ht="30" customHeight="1">
      <c r="A140" s="262" t="s">
        <v>2</v>
      </c>
      <c r="B140" s="262"/>
      <c r="C140" s="273" t="s">
        <v>1111</v>
      </c>
      <c r="D140" s="273"/>
      <c r="E140" s="116" t="s">
        <v>1115</v>
      </c>
      <c r="F140" s="201" t="s">
        <v>1001</v>
      </c>
      <c r="G140" s="265"/>
      <c r="H140" s="202"/>
      <c r="I140" s="99"/>
      <c r="J140" s="77"/>
      <c r="K140" s="77"/>
      <c r="L140" s="77"/>
      <c r="M140" s="77"/>
      <c r="N140" s="77">
        <v>60000</v>
      </c>
      <c r="O140" s="77"/>
      <c r="P140" s="77"/>
      <c r="Q140" s="77"/>
      <c r="R140" s="77"/>
      <c r="S140" s="77"/>
      <c r="T140" s="77">
        <v>60000</v>
      </c>
      <c r="U140" s="77">
        <f>SUM(I140:T140)</f>
        <v>120000</v>
      </c>
      <c r="V140" s="119">
        <f>IF(SUM(I140:T140)=0,"",SUM(I140:T140))</f>
        <v>120000</v>
      </c>
      <c r="W140" s="266"/>
      <c r="Y140" s="1"/>
      <c r="AA140" s="3"/>
      <c r="AC140" s="10"/>
      <c r="AF140" s="10"/>
      <c r="AG140" s="10"/>
    </row>
    <row r="141" spans="1:33" ht="17.25" customHeight="1">
      <c r="A141" s="274" t="s">
        <v>298</v>
      </c>
      <c r="B141" s="274"/>
      <c r="C141" s="274"/>
      <c r="D141" s="274"/>
      <c r="E141" s="274"/>
      <c r="F141" s="274"/>
      <c r="G141" s="274"/>
      <c r="H141" s="274"/>
      <c r="I141" s="274"/>
      <c r="J141" s="274"/>
      <c r="K141" s="274"/>
      <c r="L141" s="274"/>
      <c r="M141" s="274"/>
      <c r="N141" s="274"/>
      <c r="O141" s="274"/>
      <c r="P141" s="274"/>
      <c r="Q141" s="274"/>
      <c r="R141" s="274"/>
      <c r="S141" s="274"/>
      <c r="T141" s="274"/>
      <c r="U141" s="274"/>
      <c r="V141" s="274"/>
      <c r="W141" s="274"/>
    </row>
    <row r="142" spans="1:33" s="3" customFormat="1" ht="15.75" customHeight="1">
      <c r="A142" s="275" t="s">
        <v>25</v>
      </c>
      <c r="B142" s="276"/>
      <c r="C142" s="279" t="s">
        <v>22</v>
      </c>
      <c r="D142" s="279"/>
      <c r="E142" s="280" t="s">
        <v>3</v>
      </c>
      <c r="F142" s="282" t="s">
        <v>329</v>
      </c>
      <c r="G142" s="283"/>
      <c r="H142" s="283"/>
      <c r="I142" s="283"/>
      <c r="J142" s="283"/>
      <c r="K142" s="283"/>
      <c r="L142" s="283"/>
      <c r="M142" s="283"/>
      <c r="N142" s="283"/>
      <c r="O142" s="283"/>
      <c r="P142" s="283"/>
      <c r="Q142" s="283"/>
      <c r="R142" s="283"/>
      <c r="S142" s="283"/>
      <c r="T142" s="284"/>
      <c r="U142" s="109"/>
      <c r="V142" s="197" t="s">
        <v>27</v>
      </c>
      <c r="W142" s="279" t="s">
        <v>1024</v>
      </c>
      <c r="X142" s="1"/>
      <c r="Z142" s="1"/>
      <c r="AA142" s="1"/>
      <c r="AB142" s="1"/>
      <c r="AC142" s="1"/>
      <c r="AD142" s="1"/>
      <c r="AE142" s="1"/>
      <c r="AF142" s="1"/>
      <c r="AG142" s="1"/>
    </row>
    <row r="143" spans="1:33" ht="18.75" customHeight="1">
      <c r="A143" s="277"/>
      <c r="B143" s="278"/>
      <c r="C143" s="279"/>
      <c r="D143" s="279"/>
      <c r="E143" s="281"/>
      <c r="F143" s="285" t="s">
        <v>298</v>
      </c>
      <c r="G143" s="286"/>
      <c r="H143" s="287"/>
      <c r="I143" s="76" t="s">
        <v>28</v>
      </c>
      <c r="J143" s="76" t="s">
        <v>7</v>
      </c>
      <c r="K143" s="76" t="s">
        <v>8</v>
      </c>
      <c r="L143" s="76" t="s">
        <v>9</v>
      </c>
      <c r="M143" s="76" t="s">
        <v>10</v>
      </c>
      <c r="N143" s="76" t="s">
        <v>11</v>
      </c>
      <c r="O143" s="76" t="s">
        <v>12</v>
      </c>
      <c r="P143" s="76" t="s">
        <v>13</v>
      </c>
      <c r="Q143" s="76" t="s">
        <v>14</v>
      </c>
      <c r="R143" s="76" t="s">
        <v>15</v>
      </c>
      <c r="S143" s="76" t="s">
        <v>16</v>
      </c>
      <c r="T143" s="76" t="s">
        <v>17</v>
      </c>
      <c r="U143" s="14"/>
      <c r="V143" s="198"/>
      <c r="W143" s="279"/>
    </row>
    <row r="144" spans="1:33" ht="29.25" customHeight="1">
      <c r="A144" s="262" t="s">
        <v>1</v>
      </c>
      <c r="B144" s="262"/>
      <c r="C144" s="263" t="str">
        <f>IF(C139=0,"",C139)</f>
        <v>Población con conocimiento de prevención de emergencias</v>
      </c>
      <c r="D144" s="264"/>
      <c r="E144" s="138" t="str">
        <f>IF(E139=0,"",E139)</f>
        <v>Personas</v>
      </c>
      <c r="F144" s="201" t="s">
        <v>1021</v>
      </c>
      <c r="G144" s="265"/>
      <c r="H144" s="202"/>
      <c r="I144" s="99"/>
      <c r="J144" s="77"/>
      <c r="K144" s="77"/>
      <c r="L144" s="77"/>
      <c r="M144" s="77"/>
      <c r="N144" s="77"/>
      <c r="O144" s="77"/>
      <c r="P144" s="77"/>
      <c r="Q144" s="77"/>
      <c r="R144" s="77"/>
      <c r="S144" s="77"/>
      <c r="T144" s="77"/>
      <c r="U144" s="78"/>
      <c r="V144" s="119" t="str">
        <f>IF(SUM(I144:T144)=0,"",SUM(I144:T144))</f>
        <v/>
      </c>
      <c r="W144" s="266" t="e">
        <f>IF($G$130="porcentaje",FIXED(V144/V145*100,2)&amp;"%",IF($G$130="Promedio",V144/V145,IF($G$130="variación porcentual",FIXED(((V144/V145)-1)*100,2)&amp;"%",IF($G$130="OTRAS","CAPTURAR EL RESULTADO DEL INDICADOR"))))</f>
        <v>#VALUE!</v>
      </c>
      <c r="Y144" s="1"/>
      <c r="AC144" s="10"/>
      <c r="AF144" s="10"/>
      <c r="AG144" s="10"/>
    </row>
    <row r="145" spans="1:33" ht="30" customHeight="1">
      <c r="A145" s="262" t="s">
        <v>2</v>
      </c>
      <c r="B145" s="262"/>
      <c r="C145" s="263" t="str">
        <f>IF(C140=0,"",C140)</f>
        <v>Población total del municipio</v>
      </c>
      <c r="D145" s="264"/>
      <c r="E145" s="138" t="str">
        <f>IF(E140=0,"",E140)</f>
        <v>Personas</v>
      </c>
      <c r="F145" s="201" t="s">
        <v>1022</v>
      </c>
      <c r="G145" s="265"/>
      <c r="H145" s="202"/>
      <c r="I145" s="99"/>
      <c r="J145" s="77"/>
      <c r="K145" s="77"/>
      <c r="L145" s="77"/>
      <c r="M145" s="77"/>
      <c r="N145" s="77">
        <v>60000</v>
      </c>
      <c r="O145" s="77"/>
      <c r="P145" s="77"/>
      <c r="Q145" s="77"/>
      <c r="R145" s="77"/>
      <c r="S145" s="77"/>
      <c r="T145" s="77">
        <v>60000</v>
      </c>
      <c r="U145" s="77">
        <f>SUM(I145:T145)</f>
        <v>120000</v>
      </c>
      <c r="V145" s="119">
        <f>IF(SUM(I145:T145)=0,"",SUM(I145:T145))</f>
        <v>120000</v>
      </c>
      <c r="W145" s="266"/>
      <c r="Y145" s="1"/>
      <c r="AA145" s="3"/>
      <c r="AC145" s="10"/>
      <c r="AF145" s="10"/>
      <c r="AG145" s="10"/>
    </row>
    <row r="146" spans="1:33" s="72" customFormat="1" ht="5.25" customHeight="1">
      <c r="A146" s="79"/>
      <c r="B146" s="79"/>
      <c r="C146" s="79"/>
      <c r="D146" s="80"/>
      <c r="E146" s="80"/>
      <c r="F146" s="81"/>
      <c r="G146" s="81"/>
      <c r="H146" s="81"/>
      <c r="I146" s="82"/>
      <c r="J146" s="83"/>
      <c r="K146" s="83"/>
      <c r="L146" s="83"/>
      <c r="M146" s="83"/>
      <c r="N146" s="83"/>
      <c r="O146" s="83"/>
      <c r="P146" s="83"/>
      <c r="Q146" s="83"/>
      <c r="R146" s="83"/>
      <c r="S146" s="83"/>
      <c r="T146" s="83"/>
      <c r="U146" s="84"/>
      <c r="V146" s="85"/>
      <c r="W146" s="86"/>
      <c r="X146" s="88"/>
      <c r="Y146" s="9"/>
      <c r="AC146" s="88"/>
      <c r="AD146" s="88"/>
      <c r="AE146" s="88"/>
      <c r="AF146" s="88"/>
      <c r="AG146" s="88"/>
    </row>
    <row r="147" spans="1:33" ht="16.5" customHeight="1">
      <c r="A147" s="267" t="s">
        <v>967</v>
      </c>
      <c r="B147" s="267"/>
      <c r="C147" s="267"/>
      <c r="D147" s="267"/>
      <c r="E147" s="267"/>
      <c r="F147" s="267"/>
      <c r="G147" s="267"/>
      <c r="H147" s="267"/>
      <c r="I147" s="267"/>
      <c r="J147" s="267"/>
      <c r="K147" s="267"/>
      <c r="L147" s="267"/>
      <c r="M147" s="267"/>
      <c r="N147" s="267"/>
      <c r="O147" s="267"/>
      <c r="P147" s="267"/>
      <c r="Q147" s="267"/>
      <c r="R147" s="267"/>
      <c r="S147" s="267"/>
      <c r="T147" s="267"/>
      <c r="U147" s="267"/>
      <c r="V147" s="267"/>
      <c r="W147" s="120" t="str">
        <f>IF(ISERROR(W144/W139)=TRUE,"",(W144/W139))</f>
        <v/>
      </c>
      <c r="X147" s="10"/>
      <c r="AC147" s="10"/>
      <c r="AD147" s="10"/>
      <c r="AE147" s="10"/>
      <c r="AF147" s="10"/>
      <c r="AG147" s="10"/>
    </row>
    <row r="148" spans="1:33" ht="6.75" customHeight="1">
      <c r="A148" s="113"/>
      <c r="B148" s="113"/>
      <c r="C148" s="113"/>
      <c r="D148" s="113"/>
      <c r="E148" s="113"/>
      <c r="F148" s="113"/>
      <c r="G148" s="113"/>
      <c r="H148" s="113"/>
      <c r="I148" s="113"/>
      <c r="J148" s="113"/>
      <c r="K148" s="113"/>
      <c r="L148" s="113"/>
      <c r="M148" s="113"/>
      <c r="N148" s="113"/>
      <c r="O148" s="113"/>
      <c r="P148" s="113"/>
      <c r="Q148" s="113"/>
      <c r="R148" s="113"/>
      <c r="S148" s="113"/>
      <c r="T148" s="113"/>
      <c r="U148" s="113"/>
      <c r="V148" s="113"/>
      <c r="W148" s="87"/>
      <c r="X148" s="10"/>
      <c r="AC148" s="10"/>
      <c r="AD148" s="10"/>
      <c r="AE148" s="10"/>
      <c r="AF148" s="10"/>
      <c r="AG148" s="10"/>
    </row>
    <row r="149" spans="1:33" s="3" customFormat="1" ht="33" customHeight="1">
      <c r="A149" s="268" t="s">
        <v>1002</v>
      </c>
      <c r="B149" s="269"/>
      <c r="C149" s="269"/>
      <c r="D149" s="269"/>
      <c r="E149" s="269"/>
      <c r="F149" s="270"/>
      <c r="G149" s="271"/>
      <c r="H149" s="271"/>
      <c r="I149" s="271"/>
      <c r="J149" s="271"/>
      <c r="K149" s="271"/>
      <c r="L149" s="271"/>
      <c r="M149" s="271"/>
      <c r="N149" s="271"/>
      <c r="O149" s="271"/>
      <c r="P149" s="271"/>
      <c r="Q149" s="271"/>
      <c r="R149" s="271"/>
      <c r="S149" s="271"/>
      <c r="T149" s="271"/>
      <c r="U149" s="271"/>
      <c r="V149" s="271"/>
      <c r="W149" s="272"/>
      <c r="X149" s="1"/>
      <c r="Z149" s="1"/>
      <c r="AA149" s="1"/>
      <c r="AB149" s="1"/>
      <c r="AC149" s="1"/>
      <c r="AD149" s="1"/>
      <c r="AE149" s="1"/>
      <c r="AF149" s="1"/>
      <c r="AG149" s="1"/>
    </row>
    <row r="150" spans="1:33" s="3" customFormat="1" ht="7.5" customHeight="1">
      <c r="A150" s="97"/>
      <c r="B150" s="97"/>
      <c r="C150" s="97"/>
      <c r="D150" s="97"/>
      <c r="E150" s="97"/>
      <c r="F150" s="97"/>
      <c r="G150" s="97"/>
      <c r="H150" s="97"/>
      <c r="I150" s="97"/>
      <c r="J150" s="97"/>
      <c r="K150" s="97"/>
      <c r="L150" s="97"/>
      <c r="M150" s="97"/>
      <c r="N150" s="97"/>
      <c r="O150" s="97"/>
      <c r="P150" s="97"/>
      <c r="Q150" s="97"/>
      <c r="R150" s="97"/>
      <c r="S150" s="97"/>
      <c r="T150" s="97"/>
      <c r="U150" s="97"/>
      <c r="V150" s="97"/>
      <c r="W150" s="97"/>
      <c r="X150" s="1"/>
      <c r="Z150" s="1"/>
      <c r="AA150" s="1"/>
      <c r="AB150" s="1"/>
      <c r="AC150" s="1"/>
      <c r="AD150" s="1"/>
      <c r="AE150" s="1"/>
      <c r="AF150" s="1"/>
      <c r="AG150" s="1"/>
    </row>
    <row r="151" spans="1:33" s="71" customFormat="1" ht="48" customHeight="1">
      <c r="A151" s="279" t="s">
        <v>1014</v>
      </c>
      <c r="B151" s="279"/>
      <c r="C151" s="307" t="s">
        <v>1112</v>
      </c>
      <c r="D151" s="308"/>
      <c r="E151" s="308"/>
      <c r="F151" s="308"/>
      <c r="G151" s="308"/>
      <c r="H151" s="308"/>
      <c r="I151" s="308"/>
      <c r="J151" s="308"/>
      <c r="K151" s="308"/>
      <c r="L151" s="308"/>
      <c r="M151" s="308"/>
      <c r="N151" s="308"/>
      <c r="O151" s="308"/>
      <c r="P151" s="308"/>
      <c r="Q151" s="308"/>
      <c r="R151" s="308"/>
      <c r="S151" s="308"/>
      <c r="T151" s="308"/>
      <c r="U151" s="308"/>
      <c r="V151" s="308"/>
      <c r="W151" s="309"/>
      <c r="X151" s="70"/>
      <c r="Z151" s="70"/>
      <c r="AA151" s="70"/>
      <c r="AB151" s="70"/>
      <c r="AC151" s="70"/>
      <c r="AD151" s="70"/>
      <c r="AE151" s="70"/>
      <c r="AF151" s="70"/>
      <c r="AG151" s="70"/>
    </row>
    <row r="152" spans="1:33" s="3" customFormat="1" ht="6" customHeight="1">
      <c r="A152" s="93"/>
      <c r="B152" s="93"/>
      <c r="C152" s="93"/>
      <c r="D152" s="93"/>
      <c r="E152" s="93"/>
      <c r="F152" s="93"/>
      <c r="G152" s="93"/>
      <c r="H152" s="93"/>
      <c r="I152" s="93"/>
      <c r="J152" s="93"/>
      <c r="K152" s="93"/>
      <c r="L152" s="93"/>
      <c r="M152" s="93"/>
      <c r="N152" s="93"/>
      <c r="O152" s="93"/>
      <c r="P152" s="93"/>
      <c r="Q152" s="93"/>
      <c r="R152" s="93"/>
      <c r="S152" s="93"/>
      <c r="T152" s="93"/>
      <c r="U152" s="93"/>
      <c r="V152" s="93"/>
      <c r="W152" s="93"/>
      <c r="X152" s="1"/>
      <c r="Z152" s="1"/>
      <c r="AA152" s="1"/>
      <c r="AB152" s="1"/>
      <c r="AC152" s="1"/>
      <c r="AD152" s="1"/>
      <c r="AE152" s="1"/>
      <c r="AF152" s="1"/>
      <c r="AG152" s="1"/>
    </row>
    <row r="153" spans="1:33" s="9" customFormat="1" ht="13.5" customHeight="1">
      <c r="A153" s="291" t="s">
        <v>1011</v>
      </c>
      <c r="B153" s="292"/>
      <c r="C153" s="292"/>
      <c r="D153" s="292"/>
      <c r="E153" s="292"/>
      <c r="F153" s="292"/>
      <c r="G153" s="292"/>
      <c r="H153" s="292"/>
      <c r="I153" s="292"/>
      <c r="J153" s="292"/>
      <c r="K153" s="292"/>
      <c r="L153" s="292"/>
      <c r="M153" s="292"/>
      <c r="N153" s="292"/>
      <c r="O153" s="292"/>
      <c r="P153" s="292"/>
      <c r="Q153" s="292"/>
      <c r="R153" s="292"/>
      <c r="S153" s="292"/>
      <c r="T153" s="292"/>
      <c r="U153" s="292"/>
      <c r="V153" s="292"/>
      <c r="W153" s="293"/>
      <c r="X153" s="72"/>
      <c r="Z153" s="72"/>
      <c r="AA153" s="72"/>
      <c r="AB153" s="72"/>
      <c r="AC153" s="72"/>
      <c r="AD153" s="72"/>
      <c r="AE153" s="72"/>
      <c r="AF153" s="72"/>
      <c r="AG153" s="72"/>
    </row>
    <row r="154" spans="1:33" s="9" customFormat="1" ht="4.5" customHeight="1">
      <c r="A154" s="54"/>
      <c r="B154" s="54"/>
      <c r="C154" s="54"/>
      <c r="D154" s="54"/>
      <c r="E154" s="54"/>
      <c r="F154" s="54"/>
      <c r="G154" s="54"/>
      <c r="H154" s="54"/>
      <c r="I154" s="54"/>
      <c r="J154" s="54"/>
      <c r="K154" s="54"/>
      <c r="L154" s="54"/>
      <c r="M154" s="54"/>
      <c r="N154" s="54"/>
      <c r="O154" s="54"/>
      <c r="P154" s="54"/>
      <c r="Q154" s="54"/>
      <c r="R154" s="54"/>
      <c r="S154" s="54"/>
      <c r="T154" s="54"/>
      <c r="U154" s="54"/>
      <c r="V154" s="54"/>
      <c r="W154" s="95"/>
      <c r="X154" s="72"/>
      <c r="Z154" s="72"/>
      <c r="AA154" s="72"/>
      <c r="AB154" s="72"/>
      <c r="AC154" s="72"/>
      <c r="AD154" s="72"/>
      <c r="AE154" s="72"/>
      <c r="AF154" s="72"/>
      <c r="AG154" s="72"/>
    </row>
    <row r="155" spans="1:33" s="3" customFormat="1" ht="30" customHeight="1">
      <c r="A155" s="279" t="s">
        <v>22</v>
      </c>
      <c r="B155" s="279"/>
      <c r="C155" s="294" t="s">
        <v>1113</v>
      </c>
      <c r="D155" s="294"/>
      <c r="E155" s="294"/>
      <c r="F155" s="294"/>
      <c r="G155" s="294"/>
      <c r="H155" s="294"/>
      <c r="I155" s="294"/>
      <c r="J155" s="294"/>
      <c r="K155" s="294"/>
      <c r="L155" s="294"/>
      <c r="M155" s="294"/>
      <c r="N155" s="294"/>
      <c r="O155" s="294"/>
      <c r="P155" s="294"/>
      <c r="Q155" s="294"/>
      <c r="R155" s="294"/>
      <c r="S155" s="294"/>
      <c r="T155" s="294"/>
      <c r="U155" s="294"/>
      <c r="V155" s="294"/>
      <c r="W155" s="294"/>
      <c r="X155" s="1"/>
      <c r="Z155" s="1"/>
      <c r="AA155" s="1"/>
      <c r="AB155" s="1"/>
      <c r="AC155" s="1"/>
      <c r="AD155" s="1"/>
      <c r="AE155" s="1"/>
      <c r="AF155" s="1"/>
      <c r="AG155" s="1"/>
    </row>
    <row r="156" spans="1:33" s="3" customFormat="1" ht="3.75" customHeight="1">
      <c r="A156" s="69"/>
      <c r="B156" s="54"/>
      <c r="C156" s="54"/>
      <c r="D156" s="54"/>
      <c r="E156" s="54"/>
      <c r="F156" s="54"/>
      <c r="I156" s="54"/>
      <c r="J156" s="54"/>
      <c r="K156" s="54"/>
      <c r="L156" s="54"/>
      <c r="M156" s="54"/>
      <c r="N156" s="54"/>
      <c r="O156" s="54"/>
      <c r="P156" s="54"/>
      <c r="Q156" s="54"/>
      <c r="R156" s="54"/>
      <c r="S156" s="54"/>
      <c r="T156" s="54"/>
      <c r="U156" s="54"/>
      <c r="V156" s="54"/>
      <c r="W156" s="95"/>
      <c r="X156" s="1"/>
      <c r="Z156" s="1"/>
      <c r="AA156" s="1"/>
      <c r="AB156" s="1"/>
      <c r="AC156" s="1"/>
      <c r="AD156" s="1"/>
      <c r="AE156" s="1"/>
      <c r="AF156" s="1"/>
      <c r="AG156" s="1"/>
    </row>
    <row r="157" spans="1:33" s="3" customFormat="1" ht="27" customHeight="1">
      <c r="A157" s="282" t="s">
        <v>339</v>
      </c>
      <c r="B157" s="284"/>
      <c r="C157" s="108" t="s">
        <v>1114</v>
      </c>
      <c r="D157" s="54"/>
      <c r="E157" s="279" t="s">
        <v>4</v>
      </c>
      <c r="F157" s="279"/>
      <c r="G157" s="294" t="s">
        <v>1055</v>
      </c>
      <c r="H157" s="294"/>
      <c r="I157" s="294"/>
      <c r="J157" s="294"/>
      <c r="K157" s="54"/>
      <c r="L157" s="54"/>
      <c r="M157" s="279" t="s">
        <v>1010</v>
      </c>
      <c r="N157" s="279"/>
      <c r="O157" s="279"/>
      <c r="P157" s="279"/>
      <c r="Q157" s="294" t="s">
        <v>1159</v>
      </c>
      <c r="R157" s="294"/>
      <c r="S157" s="294"/>
      <c r="T157" s="294"/>
      <c r="U157" s="294"/>
      <c r="V157" s="294"/>
      <c r="W157" s="294"/>
      <c r="X157" s="1"/>
      <c r="Z157" s="1"/>
      <c r="AA157" s="1"/>
      <c r="AB157" s="1"/>
      <c r="AC157" s="1"/>
      <c r="AD157" s="1"/>
      <c r="AE157" s="1"/>
      <c r="AF157" s="1"/>
      <c r="AG157" s="1"/>
    </row>
    <row r="158" spans="1:33" s="3" customFormat="1" ht="5.25" customHeight="1">
      <c r="A158" s="69"/>
      <c r="B158" s="54"/>
      <c r="C158" s="54"/>
      <c r="D158" s="54"/>
      <c r="E158" s="54"/>
      <c r="F158" s="54"/>
      <c r="I158" s="54"/>
      <c r="J158" s="54"/>
      <c r="K158" s="54"/>
      <c r="L158" s="54"/>
      <c r="M158" s="54"/>
      <c r="N158" s="54"/>
      <c r="O158" s="54"/>
      <c r="P158" s="54"/>
      <c r="Q158" s="54"/>
      <c r="R158" s="54"/>
      <c r="S158" s="54"/>
      <c r="T158" s="54"/>
      <c r="U158" s="54"/>
      <c r="V158" s="54"/>
      <c r="W158" s="95"/>
      <c r="X158" s="1"/>
      <c r="Z158" s="1"/>
      <c r="AA158" s="1"/>
      <c r="AB158" s="1"/>
      <c r="AC158" s="1"/>
      <c r="AD158" s="1"/>
      <c r="AE158" s="1"/>
      <c r="AF158" s="1"/>
      <c r="AG158" s="1"/>
    </row>
    <row r="159" spans="1:33" s="3" customFormat="1" ht="27" customHeight="1">
      <c r="A159" s="282" t="s">
        <v>1019</v>
      </c>
      <c r="B159" s="284"/>
      <c r="C159" s="115" t="s">
        <v>1057</v>
      </c>
      <c r="D159" s="54"/>
      <c r="E159" s="282" t="s">
        <v>24</v>
      </c>
      <c r="F159" s="284"/>
      <c r="G159" s="294" t="s">
        <v>1108</v>
      </c>
      <c r="H159" s="294"/>
      <c r="I159" s="294"/>
      <c r="J159" s="294"/>
      <c r="K159" s="54"/>
      <c r="L159" s="54"/>
      <c r="M159" s="279" t="s">
        <v>1020</v>
      </c>
      <c r="N159" s="279"/>
      <c r="O159" s="279"/>
      <c r="P159" s="279"/>
      <c r="Q159" s="294" t="s">
        <v>1053</v>
      </c>
      <c r="R159" s="294"/>
      <c r="S159" s="294"/>
      <c r="T159" s="294"/>
      <c r="U159" s="294"/>
      <c r="V159" s="294"/>
      <c r="W159" s="294"/>
      <c r="X159" s="1"/>
      <c r="Z159" s="1"/>
      <c r="AA159" s="1"/>
      <c r="AB159" s="1"/>
      <c r="AC159" s="1"/>
      <c r="AD159" s="1"/>
      <c r="AE159" s="1"/>
      <c r="AF159" s="1"/>
      <c r="AG159" s="1"/>
    </row>
    <row r="160" spans="1:33" s="9" customFormat="1" ht="5.25" customHeight="1">
      <c r="A160" s="54"/>
      <c r="B160" s="54"/>
      <c r="C160" s="54"/>
      <c r="D160" s="54"/>
      <c r="E160" s="54"/>
      <c r="F160" s="54"/>
      <c r="G160" s="54"/>
      <c r="H160" s="54"/>
      <c r="I160" s="54"/>
      <c r="J160" s="54"/>
      <c r="K160" s="54"/>
      <c r="L160" s="54"/>
      <c r="M160" s="102"/>
      <c r="N160" s="102"/>
      <c r="O160" s="102"/>
      <c r="P160" s="102"/>
      <c r="Q160" s="102"/>
      <c r="R160" s="102"/>
      <c r="S160" s="102"/>
      <c r="T160" s="102"/>
      <c r="U160" s="102"/>
      <c r="V160" s="102"/>
      <c r="W160" s="103"/>
      <c r="X160" s="72"/>
      <c r="Z160" s="72"/>
      <c r="AA160" s="72"/>
      <c r="AB160" s="72"/>
      <c r="AC160" s="72"/>
      <c r="AD160" s="72"/>
      <c r="AE160" s="72"/>
      <c r="AF160" s="72"/>
      <c r="AG160" s="72"/>
    </row>
    <row r="161" spans="1:33" s="9" customFormat="1" ht="15.75" customHeight="1">
      <c r="C161" s="279" t="s">
        <v>1005</v>
      </c>
      <c r="D161" s="279"/>
      <c r="E161" s="279"/>
      <c r="F161" s="279"/>
      <c r="H161" s="54"/>
      <c r="I161" s="54"/>
      <c r="J161" s="54"/>
      <c r="O161" s="279" t="s">
        <v>1008</v>
      </c>
      <c r="P161" s="279"/>
      <c r="Q161" s="279"/>
      <c r="R161" s="279"/>
      <c r="S161" s="279"/>
      <c r="T161" s="279"/>
      <c r="U161" s="279"/>
      <c r="V161" s="279"/>
      <c r="W161" s="95"/>
      <c r="X161" s="72"/>
      <c r="Z161" s="72"/>
      <c r="AA161" s="72"/>
      <c r="AB161" s="72"/>
      <c r="AC161" s="72"/>
      <c r="AD161" s="72"/>
      <c r="AE161" s="72"/>
      <c r="AF161" s="72"/>
      <c r="AG161" s="72"/>
    </row>
    <row r="162" spans="1:33" s="9" customFormat="1" ht="24.75" customHeight="1">
      <c r="A162" s="54"/>
      <c r="B162" s="54"/>
      <c r="C162" s="54">
        <v>1000</v>
      </c>
      <c r="D162" s="54"/>
      <c r="E162" s="288">
        <v>2019</v>
      </c>
      <c r="F162" s="288"/>
      <c r="H162" s="54"/>
      <c r="I162" s="54"/>
      <c r="J162" s="54"/>
      <c r="O162" s="206">
        <v>1000</v>
      </c>
      <c r="P162" s="206"/>
      <c r="Q162" s="206"/>
      <c r="R162" s="206"/>
      <c r="S162" s="206"/>
      <c r="T162" s="206"/>
      <c r="U162" s="206"/>
      <c r="V162" s="206"/>
      <c r="X162" s="72"/>
      <c r="Z162" s="72"/>
      <c r="AA162" s="72"/>
      <c r="AB162" s="72"/>
      <c r="AC162" s="72"/>
      <c r="AD162" s="72"/>
      <c r="AE162" s="72"/>
      <c r="AF162" s="72"/>
      <c r="AG162" s="72"/>
    </row>
    <row r="163" spans="1:33" s="104" customFormat="1" ht="12" customHeight="1">
      <c r="C163" s="114" t="s">
        <v>1006</v>
      </c>
      <c r="D163" s="105"/>
      <c r="E163" s="289" t="s">
        <v>1007</v>
      </c>
      <c r="F163" s="289"/>
      <c r="G163" s="105"/>
      <c r="I163" s="105"/>
      <c r="J163" s="105"/>
      <c r="K163" s="105"/>
      <c r="L163" s="105"/>
      <c r="M163" s="105"/>
      <c r="N163" s="105"/>
      <c r="O163" s="114"/>
      <c r="P163" s="114"/>
      <c r="Q163" s="114"/>
      <c r="R163" s="114"/>
      <c r="S163" s="114"/>
      <c r="T163" s="114"/>
      <c r="U163" s="114"/>
      <c r="V163" s="114"/>
      <c r="W163" s="106"/>
      <c r="X163" s="107"/>
      <c r="Z163" s="107"/>
      <c r="AA163" s="107"/>
      <c r="AB163" s="107"/>
      <c r="AC163" s="107"/>
      <c r="AD163" s="107"/>
      <c r="AE163" s="107"/>
      <c r="AF163" s="107"/>
      <c r="AG163" s="107"/>
    </row>
    <row r="164" spans="1:33" s="9" customFormat="1" ht="3" customHeight="1">
      <c r="A164" s="54"/>
      <c r="B164" s="54"/>
      <c r="C164" s="54"/>
      <c r="D164" s="54"/>
      <c r="E164" s="54"/>
      <c r="F164" s="54"/>
      <c r="G164" s="54"/>
      <c r="H164" s="54"/>
      <c r="I164" s="54"/>
      <c r="J164" s="54"/>
      <c r="K164" s="54"/>
      <c r="L164" s="54"/>
      <c r="M164" s="54"/>
      <c r="N164" s="54"/>
      <c r="O164" s="54"/>
      <c r="P164" s="54"/>
      <c r="Q164" s="54"/>
      <c r="R164" s="54"/>
      <c r="S164" s="54"/>
      <c r="T164" s="54"/>
      <c r="U164" s="54"/>
      <c r="V164" s="54"/>
      <c r="W164" s="95"/>
      <c r="X164" s="72"/>
      <c r="Z164" s="72"/>
      <c r="AA164" s="72"/>
      <c r="AB164" s="72"/>
      <c r="AC164" s="72"/>
      <c r="AD164" s="72"/>
      <c r="AE164" s="72"/>
      <c r="AF164" s="72"/>
      <c r="AG164" s="72"/>
    </row>
    <row r="165" spans="1:33" s="3" customFormat="1" ht="20.25" customHeight="1">
      <c r="A165" s="290" t="s">
        <v>966</v>
      </c>
      <c r="B165" s="290"/>
      <c r="C165" s="290"/>
      <c r="D165" s="290"/>
      <c r="E165" s="290"/>
      <c r="F165" s="290"/>
      <c r="G165" s="290"/>
      <c r="H165" s="290"/>
      <c r="I165" s="290"/>
      <c r="J165" s="290"/>
      <c r="K165" s="290"/>
      <c r="L165" s="290"/>
      <c r="M165" s="290"/>
      <c r="N165" s="290"/>
      <c r="O165" s="290"/>
      <c r="P165" s="290"/>
      <c r="Q165" s="290"/>
      <c r="R165" s="290"/>
      <c r="S165" s="290"/>
      <c r="T165" s="290"/>
      <c r="U165" s="290"/>
      <c r="V165" s="290"/>
      <c r="W165" s="290"/>
      <c r="X165" s="1"/>
      <c r="Z165" s="1"/>
      <c r="AA165" s="1"/>
      <c r="AB165" s="1"/>
      <c r="AC165" s="1"/>
      <c r="AD165" s="1"/>
      <c r="AE165" s="1"/>
      <c r="AF165" s="1"/>
      <c r="AG165" s="1"/>
    </row>
    <row r="166" spans="1:33" s="3" customFormat="1" ht="15.75" customHeight="1">
      <c r="A166" s="275" t="s">
        <v>25</v>
      </c>
      <c r="B166" s="276"/>
      <c r="C166" s="279" t="s">
        <v>22</v>
      </c>
      <c r="D166" s="279"/>
      <c r="E166" s="280" t="s">
        <v>3</v>
      </c>
      <c r="F166" s="282" t="s">
        <v>329</v>
      </c>
      <c r="G166" s="283"/>
      <c r="H166" s="283"/>
      <c r="I166" s="283"/>
      <c r="J166" s="283"/>
      <c r="K166" s="283"/>
      <c r="L166" s="283"/>
      <c r="M166" s="283"/>
      <c r="N166" s="283"/>
      <c r="O166" s="283"/>
      <c r="P166" s="283"/>
      <c r="Q166" s="283"/>
      <c r="R166" s="283"/>
      <c r="S166" s="283"/>
      <c r="T166" s="284"/>
      <c r="U166" s="109"/>
      <c r="V166" s="197" t="s">
        <v>27</v>
      </c>
      <c r="W166" s="279" t="s">
        <v>1023</v>
      </c>
      <c r="X166" s="1"/>
      <c r="Z166" s="1"/>
      <c r="AA166" s="1"/>
      <c r="AB166" s="1"/>
      <c r="AC166" s="1"/>
      <c r="AD166" s="1"/>
      <c r="AE166" s="1"/>
      <c r="AF166" s="1"/>
      <c r="AG166" s="1"/>
    </row>
    <row r="167" spans="1:33" ht="18.75" customHeight="1">
      <c r="A167" s="277"/>
      <c r="B167" s="278"/>
      <c r="C167" s="279"/>
      <c r="D167" s="279"/>
      <c r="E167" s="281"/>
      <c r="F167" s="285" t="s">
        <v>300</v>
      </c>
      <c r="G167" s="286"/>
      <c r="H167" s="287"/>
      <c r="I167" s="76" t="s">
        <v>28</v>
      </c>
      <c r="J167" s="76" t="s">
        <v>7</v>
      </c>
      <c r="K167" s="76" t="s">
        <v>8</v>
      </c>
      <c r="L167" s="76" t="s">
        <v>9</v>
      </c>
      <c r="M167" s="76" t="s">
        <v>10</v>
      </c>
      <c r="N167" s="76" t="s">
        <v>11</v>
      </c>
      <c r="O167" s="76" t="s">
        <v>12</v>
      </c>
      <c r="P167" s="76" t="s">
        <v>13</v>
      </c>
      <c r="Q167" s="76" t="s">
        <v>14</v>
      </c>
      <c r="R167" s="76" t="s">
        <v>15</v>
      </c>
      <c r="S167" s="76" t="s">
        <v>16</v>
      </c>
      <c r="T167" s="76" t="s">
        <v>17</v>
      </c>
      <c r="U167" s="14"/>
      <c r="V167" s="198"/>
      <c r="W167" s="279"/>
    </row>
    <row r="168" spans="1:33" ht="29.25" customHeight="1">
      <c r="A168" s="262" t="s">
        <v>1</v>
      </c>
      <c r="B168" s="262"/>
      <c r="C168" s="273" t="s">
        <v>1160</v>
      </c>
      <c r="D168" s="273"/>
      <c r="E168" s="116" t="s">
        <v>1115</v>
      </c>
      <c r="F168" s="201" t="s">
        <v>1000</v>
      </c>
      <c r="G168" s="265"/>
      <c r="H168" s="202"/>
      <c r="I168" s="99"/>
      <c r="J168" s="77"/>
      <c r="K168" s="77"/>
      <c r="L168" s="77"/>
      <c r="M168" s="77"/>
      <c r="N168" s="77">
        <v>400</v>
      </c>
      <c r="O168" s="77"/>
      <c r="P168" s="77"/>
      <c r="Q168" s="77"/>
      <c r="R168" s="77"/>
      <c r="S168" s="77"/>
      <c r="T168" s="77">
        <v>400</v>
      </c>
      <c r="U168" s="78"/>
      <c r="V168" s="119">
        <f>IF(SUM(I168:T168)=0,"",SUM(I168:T168))</f>
        <v>800</v>
      </c>
      <c r="W168" s="266" t="str">
        <f>IF($G$159="porcentaje",FIXED(V168/V169*100,2)&amp;"%",IF($G$159="Promedio",V168/V169,IF($G$159="variación porcentual",FIXED(((V168/V169)-1)*100,2)&amp;"%",IF($G$159="OTRAS","CAPTURAR EL RESULTADO DEL INDICADOR"))))</f>
        <v>80.00%</v>
      </c>
      <c r="Y168" s="1"/>
      <c r="AC168" s="10"/>
      <c r="AF168" s="10"/>
      <c r="AG168" s="10"/>
    </row>
    <row r="169" spans="1:33" ht="30" customHeight="1">
      <c r="A169" s="262" t="s">
        <v>2</v>
      </c>
      <c r="B169" s="262"/>
      <c r="C169" s="273" t="s">
        <v>1161</v>
      </c>
      <c r="D169" s="273"/>
      <c r="E169" s="116" t="s">
        <v>1115</v>
      </c>
      <c r="F169" s="201" t="s">
        <v>1001</v>
      </c>
      <c r="G169" s="265"/>
      <c r="H169" s="202"/>
      <c r="I169" s="99"/>
      <c r="J169" s="77"/>
      <c r="K169" s="77"/>
      <c r="L169" s="77"/>
      <c r="M169" s="77"/>
      <c r="N169" s="77">
        <v>500</v>
      </c>
      <c r="O169" s="77"/>
      <c r="P169" s="77"/>
      <c r="Q169" s="77"/>
      <c r="R169" s="77"/>
      <c r="S169" s="77"/>
      <c r="T169" s="77">
        <v>500</v>
      </c>
      <c r="U169" s="77">
        <f>SUM(I169:T169)</f>
        <v>1000</v>
      </c>
      <c r="V169" s="119">
        <f>IF(SUM(I169:T169)=0,"",SUM(I169:T169))</f>
        <v>1000</v>
      </c>
      <c r="W169" s="266"/>
      <c r="Y169" s="1"/>
      <c r="AA169" s="3"/>
      <c r="AC169" s="10"/>
      <c r="AF169" s="10"/>
      <c r="AG169" s="10"/>
    </row>
    <row r="170" spans="1:33" ht="17.25" customHeight="1">
      <c r="A170" s="274" t="s">
        <v>298</v>
      </c>
      <c r="B170" s="274"/>
      <c r="C170" s="274"/>
      <c r="D170" s="274"/>
      <c r="E170" s="274"/>
      <c r="F170" s="274"/>
      <c r="G170" s="274"/>
      <c r="H170" s="274"/>
      <c r="I170" s="274"/>
      <c r="J170" s="274"/>
      <c r="K170" s="274"/>
      <c r="L170" s="274"/>
      <c r="M170" s="274"/>
      <c r="N170" s="274"/>
      <c r="O170" s="274"/>
      <c r="P170" s="274"/>
      <c r="Q170" s="274"/>
      <c r="R170" s="274"/>
      <c r="S170" s="274"/>
      <c r="T170" s="274"/>
      <c r="U170" s="274"/>
      <c r="V170" s="274"/>
      <c r="W170" s="274"/>
    </row>
    <row r="171" spans="1:33" s="3" customFormat="1" ht="15.75" customHeight="1">
      <c r="A171" s="275" t="s">
        <v>25</v>
      </c>
      <c r="B171" s="276"/>
      <c r="C171" s="279" t="s">
        <v>22</v>
      </c>
      <c r="D171" s="279"/>
      <c r="E171" s="280" t="s">
        <v>3</v>
      </c>
      <c r="F171" s="282" t="s">
        <v>329</v>
      </c>
      <c r="G171" s="283"/>
      <c r="H171" s="283"/>
      <c r="I171" s="283"/>
      <c r="J171" s="283"/>
      <c r="K171" s="283"/>
      <c r="L171" s="283"/>
      <c r="M171" s="283"/>
      <c r="N171" s="283"/>
      <c r="O171" s="283"/>
      <c r="P171" s="283"/>
      <c r="Q171" s="283"/>
      <c r="R171" s="283"/>
      <c r="S171" s="283"/>
      <c r="T171" s="284"/>
      <c r="U171" s="109"/>
      <c r="V171" s="197" t="s">
        <v>27</v>
      </c>
      <c r="W171" s="279" t="s">
        <v>1024</v>
      </c>
      <c r="X171" s="1"/>
      <c r="Z171" s="1"/>
      <c r="AA171" s="1"/>
      <c r="AB171" s="1"/>
      <c r="AC171" s="1"/>
      <c r="AD171" s="1"/>
      <c r="AE171" s="1"/>
      <c r="AF171" s="1"/>
      <c r="AG171" s="1"/>
    </row>
    <row r="172" spans="1:33" ht="18.75" customHeight="1">
      <c r="A172" s="277"/>
      <c r="B172" s="278"/>
      <c r="C172" s="279"/>
      <c r="D172" s="279"/>
      <c r="E172" s="281"/>
      <c r="F172" s="285" t="s">
        <v>298</v>
      </c>
      <c r="G172" s="286"/>
      <c r="H172" s="287"/>
      <c r="I172" s="76" t="s">
        <v>28</v>
      </c>
      <c r="J172" s="76" t="s">
        <v>7</v>
      </c>
      <c r="K172" s="76" t="s">
        <v>8</v>
      </c>
      <c r="L172" s="76" t="s">
        <v>9</v>
      </c>
      <c r="M172" s="76" t="s">
        <v>10</v>
      </c>
      <c r="N172" s="76" t="s">
        <v>11</v>
      </c>
      <c r="O172" s="76" t="s">
        <v>12</v>
      </c>
      <c r="P172" s="76" t="s">
        <v>13</v>
      </c>
      <c r="Q172" s="76" t="s">
        <v>14</v>
      </c>
      <c r="R172" s="76" t="s">
        <v>15</v>
      </c>
      <c r="S172" s="76" t="s">
        <v>16</v>
      </c>
      <c r="T172" s="76" t="s">
        <v>17</v>
      </c>
      <c r="U172" s="14"/>
      <c r="V172" s="198"/>
      <c r="W172" s="279"/>
    </row>
    <row r="173" spans="1:33" ht="29.25" customHeight="1">
      <c r="A173" s="262" t="s">
        <v>1</v>
      </c>
      <c r="B173" s="262"/>
      <c r="C173" s="263" t="str">
        <f>IF(C168=0,"",C168)</f>
        <v>Padres satisfechos</v>
      </c>
      <c r="D173" s="264"/>
      <c r="E173" s="138" t="str">
        <f>IF(E168=0,"",E168)</f>
        <v>Personas</v>
      </c>
      <c r="F173" s="201" t="s">
        <v>1021</v>
      </c>
      <c r="G173" s="265"/>
      <c r="H173" s="202"/>
      <c r="I173" s="99"/>
      <c r="J173" s="77"/>
      <c r="K173" s="77"/>
      <c r="L173" s="77"/>
      <c r="M173" s="77"/>
      <c r="N173" s="77"/>
      <c r="O173" s="77"/>
      <c r="P173" s="77"/>
      <c r="Q173" s="77"/>
      <c r="R173" s="77"/>
      <c r="S173" s="77"/>
      <c r="T173" s="77"/>
      <c r="U173" s="78"/>
      <c r="V173" s="119" t="str">
        <f>IF(SUM(I173:T173)=0,"",SUM(I173:T173))</f>
        <v/>
      </c>
      <c r="W173" s="266" t="e">
        <f>IF($G$159="porcentaje",FIXED(V173/V174*100,2)&amp;"%",IF($G$159="Promedio",V173/V174,IF($G$159="variación porcentual",FIXED(((V173/V174)-1)*100,2)&amp;"%",IF($G$159="OTRAS","CAPTURAR EL RESULTADO DEL INDICADOR"))))</f>
        <v>#VALUE!</v>
      </c>
      <c r="Y173" s="1"/>
      <c r="AC173" s="10"/>
      <c r="AF173" s="10"/>
      <c r="AG173" s="10"/>
    </row>
    <row r="174" spans="1:33" ht="30" customHeight="1">
      <c r="A174" s="262" t="s">
        <v>2</v>
      </c>
      <c r="B174" s="262"/>
      <c r="C174" s="263" t="str">
        <f>IF(C169=0,"",C169)</f>
        <v>Padres asistentes</v>
      </c>
      <c r="D174" s="264"/>
      <c r="E174" s="138" t="str">
        <f>IF(E169=0,"",E169)</f>
        <v>Personas</v>
      </c>
      <c r="F174" s="201" t="s">
        <v>1022</v>
      </c>
      <c r="G174" s="265"/>
      <c r="H174" s="202"/>
      <c r="I174" s="99"/>
      <c r="J174" s="77"/>
      <c r="K174" s="77"/>
      <c r="L174" s="77"/>
      <c r="M174" s="77"/>
      <c r="N174" s="77">
        <v>500</v>
      </c>
      <c r="O174" s="77"/>
      <c r="P174" s="77"/>
      <c r="Q174" s="77"/>
      <c r="R174" s="77"/>
      <c r="S174" s="77"/>
      <c r="T174" s="77">
        <v>500</v>
      </c>
      <c r="U174" s="77">
        <f>SUM(I174:T174)</f>
        <v>1000</v>
      </c>
      <c r="V174" s="119">
        <f>IF(SUM(I174:T174)=0,"",SUM(I174:T174))</f>
        <v>1000</v>
      </c>
      <c r="W174" s="266"/>
      <c r="Y174" s="1"/>
      <c r="AA174" s="3"/>
      <c r="AC174" s="10"/>
      <c r="AF174" s="10"/>
      <c r="AG174" s="10"/>
    </row>
    <row r="175" spans="1:33" s="72" customFormat="1" ht="5.25" customHeight="1">
      <c r="A175" s="79"/>
      <c r="B175" s="79"/>
      <c r="C175" s="79"/>
      <c r="D175" s="80"/>
      <c r="E175" s="80"/>
      <c r="F175" s="81"/>
      <c r="G175" s="81"/>
      <c r="H175" s="81"/>
      <c r="I175" s="82"/>
      <c r="J175" s="83"/>
      <c r="K175" s="83"/>
      <c r="L175" s="83"/>
      <c r="M175" s="83"/>
      <c r="N175" s="83"/>
      <c r="O175" s="83"/>
      <c r="P175" s="83"/>
      <c r="Q175" s="83"/>
      <c r="R175" s="83"/>
      <c r="S175" s="83"/>
      <c r="T175" s="83"/>
      <c r="U175" s="84"/>
      <c r="V175" s="85"/>
      <c r="W175" s="86"/>
      <c r="X175" s="88"/>
      <c r="Y175" s="9"/>
      <c r="AC175" s="88"/>
      <c r="AD175" s="88"/>
      <c r="AE175" s="88"/>
      <c r="AF175" s="88"/>
      <c r="AG175" s="88"/>
    </row>
    <row r="176" spans="1:33" ht="16.5" customHeight="1">
      <c r="A176" s="267" t="s">
        <v>967</v>
      </c>
      <c r="B176" s="267"/>
      <c r="C176" s="267"/>
      <c r="D176" s="267"/>
      <c r="E176" s="267"/>
      <c r="F176" s="267"/>
      <c r="G176" s="267"/>
      <c r="H176" s="267"/>
      <c r="I176" s="267"/>
      <c r="J176" s="267"/>
      <c r="K176" s="267"/>
      <c r="L176" s="267"/>
      <c r="M176" s="267"/>
      <c r="N176" s="267"/>
      <c r="O176" s="267"/>
      <c r="P176" s="267"/>
      <c r="Q176" s="267"/>
      <c r="R176" s="267"/>
      <c r="S176" s="267"/>
      <c r="T176" s="267"/>
      <c r="U176" s="267"/>
      <c r="V176" s="267"/>
      <c r="W176" s="120" t="str">
        <f>IF(ISERROR(W173/W168)=TRUE,"",(W173/W168))</f>
        <v/>
      </c>
      <c r="X176" s="10"/>
      <c r="AC176" s="10"/>
      <c r="AD176" s="10"/>
      <c r="AE176" s="10"/>
      <c r="AF176" s="10"/>
      <c r="AG176" s="10"/>
    </row>
    <row r="177" spans="1:33" ht="6.75" customHeight="1">
      <c r="A177" s="113"/>
      <c r="B177" s="113"/>
      <c r="C177" s="113"/>
      <c r="D177" s="113"/>
      <c r="E177" s="113"/>
      <c r="F177" s="113"/>
      <c r="G177" s="113"/>
      <c r="H177" s="113"/>
      <c r="I177" s="113"/>
      <c r="J177" s="113"/>
      <c r="K177" s="113"/>
      <c r="L177" s="113"/>
      <c r="M177" s="113"/>
      <c r="N177" s="113"/>
      <c r="O177" s="113"/>
      <c r="P177" s="113"/>
      <c r="Q177" s="113"/>
      <c r="R177" s="113"/>
      <c r="S177" s="113"/>
      <c r="T177" s="113"/>
      <c r="U177" s="113"/>
      <c r="V177" s="113"/>
      <c r="W177" s="87"/>
      <c r="X177" s="10"/>
      <c r="AC177" s="10"/>
      <c r="AD177" s="10"/>
      <c r="AE177" s="10"/>
      <c r="AF177" s="10"/>
      <c r="AG177" s="10"/>
    </row>
    <row r="178" spans="1:33" s="3" customFormat="1" ht="33" customHeight="1">
      <c r="A178" s="268" t="s">
        <v>1002</v>
      </c>
      <c r="B178" s="269"/>
      <c r="C178" s="269"/>
      <c r="D178" s="269"/>
      <c r="E178" s="269"/>
      <c r="F178" s="270"/>
      <c r="G178" s="271"/>
      <c r="H178" s="271"/>
      <c r="I178" s="271"/>
      <c r="J178" s="271"/>
      <c r="K178" s="271"/>
      <c r="L178" s="271"/>
      <c r="M178" s="271"/>
      <c r="N178" s="271"/>
      <c r="O178" s="271"/>
      <c r="P178" s="271"/>
      <c r="Q178" s="271"/>
      <c r="R178" s="271"/>
      <c r="S178" s="271"/>
      <c r="T178" s="271"/>
      <c r="U178" s="271"/>
      <c r="V178" s="271"/>
      <c r="W178" s="272"/>
      <c r="X178" s="1"/>
      <c r="Z178" s="1"/>
      <c r="AA178" s="1"/>
      <c r="AB178" s="1"/>
      <c r="AC178" s="1"/>
      <c r="AD178" s="1"/>
      <c r="AE178" s="1"/>
      <c r="AF178" s="1"/>
      <c r="AG178" s="1"/>
    </row>
    <row r="179" spans="1:33" s="3" customFormat="1" ht="7.5" customHeight="1">
      <c r="A179" s="97"/>
      <c r="B179" s="97"/>
      <c r="C179" s="97"/>
      <c r="D179" s="97"/>
      <c r="E179" s="97"/>
      <c r="F179" s="97"/>
      <c r="G179" s="97"/>
      <c r="H179" s="97"/>
      <c r="I179" s="97"/>
      <c r="J179" s="97"/>
      <c r="K179" s="97"/>
      <c r="L179" s="97"/>
      <c r="M179" s="97"/>
      <c r="N179" s="97"/>
      <c r="O179" s="97"/>
      <c r="P179" s="97"/>
      <c r="Q179" s="97"/>
      <c r="R179" s="97"/>
      <c r="S179" s="97"/>
      <c r="T179" s="97"/>
      <c r="U179" s="97"/>
      <c r="V179" s="97"/>
      <c r="W179" s="97"/>
      <c r="X179" s="1"/>
      <c r="Z179" s="1"/>
      <c r="AA179" s="1"/>
      <c r="AB179" s="1"/>
      <c r="AC179" s="1"/>
      <c r="AD179" s="1"/>
      <c r="AE179" s="1"/>
      <c r="AF179" s="1"/>
      <c r="AG179" s="1"/>
    </row>
    <row r="180" spans="1:33" s="71" customFormat="1" ht="48" customHeight="1">
      <c r="A180" s="279" t="s">
        <v>1015</v>
      </c>
      <c r="B180" s="279"/>
      <c r="C180" s="307" t="s">
        <v>1116</v>
      </c>
      <c r="D180" s="308"/>
      <c r="E180" s="308"/>
      <c r="F180" s="308"/>
      <c r="G180" s="308"/>
      <c r="H180" s="308"/>
      <c r="I180" s="308"/>
      <c r="J180" s="308"/>
      <c r="K180" s="308"/>
      <c r="L180" s="308"/>
      <c r="M180" s="308"/>
      <c r="N180" s="308"/>
      <c r="O180" s="308"/>
      <c r="P180" s="308"/>
      <c r="Q180" s="308"/>
      <c r="R180" s="308"/>
      <c r="S180" s="308"/>
      <c r="T180" s="308"/>
      <c r="U180" s="308"/>
      <c r="V180" s="308"/>
      <c r="W180" s="309"/>
      <c r="X180" s="70"/>
      <c r="Z180" s="70"/>
      <c r="AA180" s="70"/>
      <c r="AB180" s="70"/>
      <c r="AC180" s="70"/>
      <c r="AD180" s="70"/>
      <c r="AE180" s="70"/>
      <c r="AF180" s="70"/>
      <c r="AG180" s="70"/>
    </row>
    <row r="181" spans="1:33" s="3" customFormat="1" ht="6" customHeight="1">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1"/>
      <c r="Z181" s="1"/>
      <c r="AA181" s="1"/>
      <c r="AB181" s="1"/>
      <c r="AC181" s="1"/>
      <c r="AD181" s="1"/>
      <c r="AE181" s="1"/>
      <c r="AF181" s="1"/>
      <c r="AG181" s="1"/>
    </row>
    <row r="182" spans="1:33" s="9" customFormat="1" ht="13.5" customHeight="1">
      <c r="A182" s="291" t="s">
        <v>1011</v>
      </c>
      <c r="B182" s="292"/>
      <c r="C182" s="292"/>
      <c r="D182" s="292"/>
      <c r="E182" s="292"/>
      <c r="F182" s="292"/>
      <c r="G182" s="292"/>
      <c r="H182" s="292"/>
      <c r="I182" s="292"/>
      <c r="J182" s="292"/>
      <c r="K182" s="292"/>
      <c r="L182" s="292"/>
      <c r="M182" s="292"/>
      <c r="N182" s="292"/>
      <c r="O182" s="292"/>
      <c r="P182" s="292"/>
      <c r="Q182" s="292"/>
      <c r="R182" s="292"/>
      <c r="S182" s="292"/>
      <c r="T182" s="292"/>
      <c r="U182" s="292"/>
      <c r="V182" s="292"/>
      <c r="W182" s="293"/>
      <c r="X182" s="72"/>
      <c r="Z182" s="72"/>
      <c r="AA182" s="72"/>
      <c r="AB182" s="72"/>
      <c r="AC182" s="72"/>
      <c r="AD182" s="72"/>
      <c r="AE182" s="72"/>
      <c r="AF182" s="72"/>
      <c r="AG182" s="72"/>
    </row>
    <row r="183" spans="1:33" s="9" customFormat="1" ht="4.5" customHeight="1">
      <c r="A183" s="54"/>
      <c r="B183" s="54"/>
      <c r="C183" s="54"/>
      <c r="D183" s="54"/>
      <c r="E183" s="54"/>
      <c r="F183" s="54"/>
      <c r="G183" s="54"/>
      <c r="H183" s="54"/>
      <c r="I183" s="54"/>
      <c r="J183" s="54"/>
      <c r="K183" s="54"/>
      <c r="L183" s="54"/>
      <c r="M183" s="54"/>
      <c r="N183" s="54"/>
      <c r="O183" s="54"/>
      <c r="P183" s="54"/>
      <c r="Q183" s="54"/>
      <c r="R183" s="54"/>
      <c r="S183" s="54"/>
      <c r="T183" s="54"/>
      <c r="U183" s="54"/>
      <c r="V183" s="54"/>
      <c r="W183" s="95"/>
      <c r="X183" s="72"/>
      <c r="Z183" s="72"/>
      <c r="AA183" s="72"/>
      <c r="AB183" s="72"/>
      <c r="AC183" s="72"/>
      <c r="AD183" s="72"/>
      <c r="AE183" s="72"/>
      <c r="AF183" s="72"/>
      <c r="AG183" s="72"/>
    </row>
    <row r="184" spans="1:33" s="3" customFormat="1" ht="30" customHeight="1">
      <c r="A184" s="279" t="s">
        <v>22</v>
      </c>
      <c r="B184" s="279"/>
      <c r="C184" s="294" t="s">
        <v>1139</v>
      </c>
      <c r="D184" s="294"/>
      <c r="E184" s="294"/>
      <c r="F184" s="294"/>
      <c r="G184" s="294"/>
      <c r="H184" s="294"/>
      <c r="I184" s="294"/>
      <c r="J184" s="294"/>
      <c r="K184" s="294"/>
      <c r="L184" s="294"/>
      <c r="M184" s="294"/>
      <c r="N184" s="294"/>
      <c r="O184" s="294"/>
      <c r="P184" s="294"/>
      <c r="Q184" s="294"/>
      <c r="R184" s="294"/>
      <c r="S184" s="294"/>
      <c r="T184" s="294"/>
      <c r="U184" s="294"/>
      <c r="V184" s="294"/>
      <c r="W184" s="294"/>
      <c r="X184" s="1"/>
      <c r="Z184" s="1"/>
      <c r="AA184" s="1"/>
      <c r="AB184" s="1"/>
      <c r="AC184" s="1"/>
      <c r="AD184" s="1"/>
      <c r="AE184" s="1"/>
      <c r="AF184" s="1"/>
      <c r="AG184" s="1"/>
    </row>
    <row r="185" spans="1:33" s="3" customFormat="1" ht="3.75" customHeight="1">
      <c r="A185" s="69"/>
      <c r="B185" s="54"/>
      <c r="C185" s="54"/>
      <c r="D185" s="54"/>
      <c r="E185" s="54"/>
      <c r="F185" s="54"/>
      <c r="I185" s="54"/>
      <c r="J185" s="54"/>
      <c r="K185" s="54"/>
      <c r="L185" s="54"/>
      <c r="M185" s="54"/>
      <c r="N185" s="54"/>
      <c r="O185" s="54"/>
      <c r="P185" s="54"/>
      <c r="Q185" s="54"/>
      <c r="R185" s="54"/>
      <c r="S185" s="54"/>
      <c r="T185" s="54"/>
      <c r="U185" s="54"/>
      <c r="V185" s="54"/>
      <c r="W185" s="95"/>
      <c r="X185" s="1"/>
      <c r="Z185" s="1"/>
      <c r="AA185" s="1"/>
      <c r="AB185" s="1"/>
      <c r="AC185" s="1"/>
      <c r="AD185" s="1"/>
      <c r="AE185" s="1"/>
      <c r="AF185" s="1"/>
      <c r="AG185" s="1"/>
    </row>
    <row r="186" spans="1:33" s="3" customFormat="1" ht="27" customHeight="1">
      <c r="A186" s="282" t="s">
        <v>339</v>
      </c>
      <c r="B186" s="284"/>
      <c r="C186" s="108" t="s">
        <v>1056</v>
      </c>
      <c r="D186" s="54"/>
      <c r="E186" s="279" t="s">
        <v>4</v>
      </c>
      <c r="F186" s="279"/>
      <c r="G186" s="294" t="s">
        <v>1055</v>
      </c>
      <c r="H186" s="294"/>
      <c r="I186" s="294"/>
      <c r="J186" s="294"/>
      <c r="K186" s="54"/>
      <c r="L186" s="54"/>
      <c r="M186" s="279" t="s">
        <v>1010</v>
      </c>
      <c r="N186" s="279"/>
      <c r="O186" s="279"/>
      <c r="P186" s="279"/>
      <c r="Q186" s="294" t="s">
        <v>1162</v>
      </c>
      <c r="R186" s="294"/>
      <c r="S186" s="294"/>
      <c r="T186" s="294"/>
      <c r="U186" s="294"/>
      <c r="V186" s="294"/>
      <c r="W186" s="294"/>
      <c r="X186" s="1"/>
      <c r="Z186" s="1"/>
      <c r="AA186" s="1"/>
      <c r="AB186" s="1"/>
      <c r="AC186" s="1"/>
      <c r="AD186" s="1"/>
      <c r="AE186" s="1"/>
      <c r="AF186" s="1"/>
      <c r="AG186" s="1"/>
    </row>
    <row r="187" spans="1:33" s="3" customFormat="1" ht="5.25" customHeight="1">
      <c r="A187" s="69"/>
      <c r="B187" s="54"/>
      <c r="C187" s="54"/>
      <c r="D187" s="54"/>
      <c r="E187" s="54"/>
      <c r="F187" s="54"/>
      <c r="I187" s="54"/>
      <c r="J187" s="54"/>
      <c r="K187" s="54"/>
      <c r="L187" s="54"/>
      <c r="M187" s="54"/>
      <c r="N187" s="54"/>
      <c r="O187" s="54"/>
      <c r="P187" s="54"/>
      <c r="Q187" s="54"/>
      <c r="R187" s="54"/>
      <c r="S187" s="54"/>
      <c r="T187" s="54"/>
      <c r="U187" s="54"/>
      <c r="V187" s="54"/>
      <c r="W187" s="95"/>
      <c r="X187" s="1"/>
      <c r="Z187" s="1"/>
      <c r="AA187" s="1"/>
      <c r="AB187" s="1"/>
      <c r="AC187" s="1"/>
      <c r="AD187" s="1"/>
      <c r="AE187" s="1"/>
      <c r="AF187" s="1"/>
      <c r="AG187" s="1"/>
    </row>
    <row r="188" spans="1:33" s="3" customFormat="1" ht="27" customHeight="1">
      <c r="A188" s="282" t="s">
        <v>1019</v>
      </c>
      <c r="B188" s="284"/>
      <c r="C188" s="115" t="s">
        <v>1057</v>
      </c>
      <c r="D188" s="54"/>
      <c r="E188" s="282" t="s">
        <v>24</v>
      </c>
      <c r="F188" s="284"/>
      <c r="G188" s="294" t="s">
        <v>1108</v>
      </c>
      <c r="H188" s="294"/>
      <c r="I188" s="294"/>
      <c r="J188" s="294"/>
      <c r="K188" s="54"/>
      <c r="L188" s="54"/>
      <c r="M188" s="279" t="s">
        <v>1020</v>
      </c>
      <c r="N188" s="279"/>
      <c r="O188" s="279"/>
      <c r="P188" s="279"/>
      <c r="Q188" s="294" t="s">
        <v>1053</v>
      </c>
      <c r="R188" s="294"/>
      <c r="S188" s="294"/>
      <c r="T188" s="294"/>
      <c r="U188" s="294"/>
      <c r="V188" s="294"/>
      <c r="W188" s="294"/>
      <c r="X188" s="1"/>
      <c r="Z188" s="1"/>
      <c r="AA188" s="1"/>
      <c r="AB188" s="1"/>
      <c r="AC188" s="1"/>
      <c r="AD188" s="1"/>
      <c r="AE188" s="1"/>
      <c r="AF188" s="1"/>
      <c r="AG188" s="1"/>
    </row>
    <row r="189" spans="1:33" s="9" customFormat="1" ht="5.25" customHeight="1">
      <c r="A189" s="54"/>
      <c r="B189" s="54"/>
      <c r="C189" s="54"/>
      <c r="D189" s="54"/>
      <c r="E189" s="54"/>
      <c r="F189" s="54"/>
      <c r="G189" s="54"/>
      <c r="H189" s="54"/>
      <c r="I189" s="54"/>
      <c r="J189" s="54"/>
      <c r="K189" s="54"/>
      <c r="L189" s="54"/>
      <c r="M189" s="102"/>
      <c r="N189" s="102"/>
      <c r="O189" s="102"/>
      <c r="P189" s="102"/>
      <c r="Q189" s="102"/>
      <c r="R189" s="102"/>
      <c r="S189" s="102"/>
      <c r="T189" s="102"/>
      <c r="U189" s="102"/>
      <c r="V189" s="102"/>
      <c r="W189" s="103"/>
      <c r="X189" s="72"/>
      <c r="Z189" s="72"/>
      <c r="AA189" s="72"/>
      <c r="AB189" s="72"/>
      <c r="AC189" s="72"/>
      <c r="AD189" s="72"/>
      <c r="AE189" s="72"/>
      <c r="AF189" s="72"/>
      <c r="AG189" s="72"/>
    </row>
    <row r="190" spans="1:33" s="9" customFormat="1" ht="15.75" customHeight="1">
      <c r="C190" s="279" t="s">
        <v>1005</v>
      </c>
      <c r="D190" s="279"/>
      <c r="E190" s="279"/>
      <c r="F190" s="279"/>
      <c r="H190" s="54"/>
      <c r="I190" s="54"/>
      <c r="J190" s="54"/>
      <c r="O190" s="279" t="s">
        <v>1008</v>
      </c>
      <c r="P190" s="279"/>
      <c r="Q190" s="279"/>
      <c r="R190" s="279"/>
      <c r="S190" s="279"/>
      <c r="T190" s="279"/>
      <c r="U190" s="279"/>
      <c r="V190" s="279"/>
      <c r="W190" s="95"/>
      <c r="X190" s="72"/>
      <c r="Z190" s="72"/>
      <c r="AA190" s="72"/>
      <c r="AB190" s="72"/>
      <c r="AC190" s="72"/>
      <c r="AD190" s="72"/>
      <c r="AE190" s="72"/>
      <c r="AF190" s="72"/>
      <c r="AG190" s="72"/>
    </row>
    <row r="191" spans="1:33" s="9" customFormat="1" ht="24.75" customHeight="1">
      <c r="A191" s="54"/>
      <c r="B191" s="54"/>
      <c r="C191" s="54">
        <v>120000</v>
      </c>
      <c r="D191" s="54"/>
      <c r="E191" s="288">
        <v>2020</v>
      </c>
      <c r="F191" s="288"/>
      <c r="H191" s="54"/>
      <c r="I191" s="54"/>
      <c r="J191" s="54"/>
      <c r="O191" s="206">
        <v>36000</v>
      </c>
      <c r="P191" s="206"/>
      <c r="Q191" s="206"/>
      <c r="R191" s="206"/>
      <c r="S191" s="206"/>
      <c r="T191" s="206"/>
      <c r="U191" s="206"/>
      <c r="V191" s="206"/>
      <c r="X191" s="72"/>
      <c r="Z191" s="72"/>
      <c r="AA191" s="72"/>
      <c r="AB191" s="72"/>
      <c r="AC191" s="72"/>
      <c r="AD191" s="72"/>
      <c r="AE191" s="72"/>
      <c r="AF191" s="72"/>
      <c r="AG191" s="72"/>
    </row>
    <row r="192" spans="1:33" s="104" customFormat="1" ht="12" customHeight="1">
      <c r="C192" s="114" t="s">
        <v>1006</v>
      </c>
      <c r="D192" s="105"/>
      <c r="E192" s="289" t="s">
        <v>1007</v>
      </c>
      <c r="F192" s="289"/>
      <c r="G192" s="105"/>
      <c r="I192" s="105"/>
      <c r="J192" s="105"/>
      <c r="K192" s="105"/>
      <c r="L192" s="105"/>
      <c r="M192" s="105"/>
      <c r="N192" s="105"/>
      <c r="O192" s="114"/>
      <c r="P192" s="114"/>
      <c r="Q192" s="114"/>
      <c r="R192" s="114"/>
      <c r="S192" s="114"/>
      <c r="T192" s="114"/>
      <c r="U192" s="114"/>
      <c r="V192" s="114"/>
      <c r="W192" s="106"/>
      <c r="X192" s="107"/>
      <c r="Z192" s="107"/>
      <c r="AA192" s="107"/>
      <c r="AB192" s="107"/>
      <c r="AC192" s="107"/>
      <c r="AD192" s="107"/>
      <c r="AE192" s="107"/>
      <c r="AF192" s="107"/>
      <c r="AG192" s="107"/>
    </row>
    <row r="193" spans="1:33" s="9" customFormat="1" ht="3" customHeight="1">
      <c r="A193" s="54"/>
      <c r="B193" s="54"/>
      <c r="C193" s="54"/>
      <c r="D193" s="54"/>
      <c r="E193" s="54"/>
      <c r="F193" s="54"/>
      <c r="G193" s="54"/>
      <c r="H193" s="54"/>
      <c r="I193" s="54"/>
      <c r="J193" s="54"/>
      <c r="K193" s="54"/>
      <c r="L193" s="54"/>
      <c r="M193" s="54"/>
      <c r="N193" s="54"/>
      <c r="O193" s="54"/>
      <c r="P193" s="54"/>
      <c r="Q193" s="54"/>
      <c r="R193" s="54"/>
      <c r="S193" s="54"/>
      <c r="T193" s="54"/>
      <c r="U193" s="54"/>
      <c r="V193" s="54"/>
      <c r="W193" s="95"/>
      <c r="X193" s="72"/>
      <c r="Z193" s="72"/>
      <c r="AA193" s="72"/>
      <c r="AB193" s="72"/>
      <c r="AC193" s="72"/>
      <c r="AD193" s="72"/>
      <c r="AE193" s="72"/>
      <c r="AF193" s="72"/>
      <c r="AG193" s="72"/>
    </row>
    <row r="194" spans="1:33" s="3" customFormat="1" ht="20.25" customHeight="1">
      <c r="A194" s="290" t="s">
        <v>966</v>
      </c>
      <c r="B194" s="290"/>
      <c r="C194" s="290"/>
      <c r="D194" s="290"/>
      <c r="E194" s="290"/>
      <c r="F194" s="290"/>
      <c r="G194" s="290"/>
      <c r="H194" s="290"/>
      <c r="I194" s="290"/>
      <c r="J194" s="290"/>
      <c r="K194" s="290"/>
      <c r="L194" s="290"/>
      <c r="M194" s="290"/>
      <c r="N194" s="290"/>
      <c r="O194" s="290"/>
      <c r="P194" s="290"/>
      <c r="Q194" s="290"/>
      <c r="R194" s="290"/>
      <c r="S194" s="290"/>
      <c r="T194" s="290"/>
      <c r="U194" s="290"/>
      <c r="V194" s="290"/>
      <c r="W194" s="290"/>
      <c r="X194" s="1"/>
      <c r="Z194" s="1"/>
      <c r="AA194" s="1"/>
      <c r="AB194" s="1"/>
      <c r="AC194" s="1"/>
      <c r="AD194" s="1"/>
      <c r="AE194" s="1"/>
      <c r="AF194" s="1"/>
      <c r="AG194" s="1"/>
    </row>
    <row r="195" spans="1:33" s="3" customFormat="1" ht="15.75" customHeight="1">
      <c r="A195" s="275" t="s">
        <v>25</v>
      </c>
      <c r="B195" s="276"/>
      <c r="C195" s="279" t="s">
        <v>22</v>
      </c>
      <c r="D195" s="279"/>
      <c r="E195" s="280" t="s">
        <v>3</v>
      </c>
      <c r="F195" s="282" t="s">
        <v>329</v>
      </c>
      <c r="G195" s="283"/>
      <c r="H195" s="283"/>
      <c r="I195" s="283"/>
      <c r="J195" s="283"/>
      <c r="K195" s="283"/>
      <c r="L195" s="283"/>
      <c r="M195" s="283"/>
      <c r="N195" s="283"/>
      <c r="O195" s="283"/>
      <c r="P195" s="283"/>
      <c r="Q195" s="283"/>
      <c r="R195" s="283"/>
      <c r="S195" s="283"/>
      <c r="T195" s="284"/>
      <c r="U195" s="109"/>
      <c r="V195" s="197" t="s">
        <v>27</v>
      </c>
      <c r="W195" s="279" t="s">
        <v>1023</v>
      </c>
      <c r="X195" s="1"/>
      <c r="Z195" s="1"/>
      <c r="AA195" s="1"/>
      <c r="AB195" s="1"/>
      <c r="AC195" s="1"/>
      <c r="AD195" s="1"/>
      <c r="AE195" s="1"/>
      <c r="AF195" s="1"/>
      <c r="AG195" s="1"/>
    </row>
    <row r="196" spans="1:33" ht="18.75" customHeight="1">
      <c r="A196" s="277"/>
      <c r="B196" s="278"/>
      <c r="C196" s="279"/>
      <c r="D196" s="279"/>
      <c r="E196" s="281"/>
      <c r="F196" s="285" t="s">
        <v>300</v>
      </c>
      <c r="G196" s="286"/>
      <c r="H196" s="287"/>
      <c r="I196" s="76" t="s">
        <v>28</v>
      </c>
      <c r="J196" s="76" t="s">
        <v>7</v>
      </c>
      <c r="K196" s="76" t="s">
        <v>8</v>
      </c>
      <c r="L196" s="76" t="s">
        <v>9</v>
      </c>
      <c r="M196" s="76" t="s">
        <v>10</v>
      </c>
      <c r="N196" s="76" t="s">
        <v>11</v>
      </c>
      <c r="O196" s="76" t="s">
        <v>12</v>
      </c>
      <c r="P196" s="76" t="s">
        <v>13</v>
      </c>
      <c r="Q196" s="76" t="s">
        <v>14</v>
      </c>
      <c r="R196" s="76" t="s">
        <v>15</v>
      </c>
      <c r="S196" s="76" t="s">
        <v>16</v>
      </c>
      <c r="T196" s="76" t="s">
        <v>17</v>
      </c>
      <c r="U196" s="14"/>
      <c r="V196" s="198"/>
      <c r="W196" s="279"/>
    </row>
    <row r="197" spans="1:33" ht="29.25" customHeight="1">
      <c r="A197" s="262" t="s">
        <v>1</v>
      </c>
      <c r="B197" s="262"/>
      <c r="C197" s="273" t="s">
        <v>1127</v>
      </c>
      <c r="D197" s="273"/>
      <c r="E197" s="116" t="s">
        <v>1115</v>
      </c>
      <c r="F197" s="201" t="s">
        <v>1000</v>
      </c>
      <c r="G197" s="265"/>
      <c r="H197" s="202"/>
      <c r="I197" s="99"/>
      <c r="J197" s="77"/>
      <c r="K197" s="77"/>
      <c r="L197" s="77"/>
      <c r="M197" s="77"/>
      <c r="N197" s="77">
        <v>18000</v>
      </c>
      <c r="O197" s="77"/>
      <c r="P197" s="77"/>
      <c r="Q197" s="77"/>
      <c r="R197" s="77"/>
      <c r="S197" s="77"/>
      <c r="T197" s="77">
        <v>18000</v>
      </c>
      <c r="U197" s="78"/>
      <c r="V197" s="119">
        <f>IF(SUM(I197:T197)=0,"",SUM(I197:T197))</f>
        <v>36000</v>
      </c>
      <c r="W197" s="266" t="str">
        <f>IF($G$188="porcentaje",FIXED(V197/V198*100,2)&amp;"%",IF($G$188="Promedio",V197/V198,IF($G$188="variación porcentual",FIXED(((V197/V198)-1)*100,2)&amp;"%",IF($G$188="OTRAS","CAPTURAR EL RESULTADO DEL INDICADOR"))))</f>
        <v>30.00%</v>
      </c>
      <c r="Y197" s="1"/>
      <c r="AC197" s="10"/>
      <c r="AF197" s="10"/>
      <c r="AG197" s="10"/>
    </row>
    <row r="198" spans="1:33" ht="30" customHeight="1">
      <c r="A198" s="262" t="s">
        <v>2</v>
      </c>
      <c r="B198" s="262"/>
      <c r="C198" s="273" t="s">
        <v>1163</v>
      </c>
      <c r="D198" s="273"/>
      <c r="E198" s="116" t="s">
        <v>1115</v>
      </c>
      <c r="F198" s="201" t="s">
        <v>1001</v>
      </c>
      <c r="G198" s="265"/>
      <c r="H198" s="202"/>
      <c r="I198" s="99"/>
      <c r="J198" s="77"/>
      <c r="K198" s="77"/>
      <c r="L198" s="77"/>
      <c r="M198" s="77"/>
      <c r="N198" s="77">
        <v>60000</v>
      </c>
      <c r="O198" s="77"/>
      <c r="P198" s="77"/>
      <c r="Q198" s="77"/>
      <c r="R198" s="77"/>
      <c r="S198" s="77"/>
      <c r="T198" s="77">
        <v>60000</v>
      </c>
      <c r="U198" s="77">
        <f>SUM(I198:T198)</f>
        <v>120000</v>
      </c>
      <c r="V198" s="119">
        <f>IF(SUM(I198:T198)=0,"",SUM(I198:T198))</f>
        <v>120000</v>
      </c>
      <c r="W198" s="266"/>
      <c r="Y198" s="1"/>
      <c r="AA198" s="3"/>
      <c r="AC198" s="10"/>
      <c r="AF198" s="10"/>
      <c r="AG198" s="10"/>
    </row>
    <row r="199" spans="1:33" ht="17.25" customHeight="1">
      <c r="A199" s="274" t="s">
        <v>298</v>
      </c>
      <c r="B199" s="274"/>
      <c r="C199" s="274"/>
      <c r="D199" s="274"/>
      <c r="E199" s="274"/>
      <c r="F199" s="274"/>
      <c r="G199" s="274"/>
      <c r="H199" s="274"/>
      <c r="I199" s="274"/>
      <c r="J199" s="274"/>
      <c r="K199" s="274"/>
      <c r="L199" s="274"/>
      <c r="M199" s="274"/>
      <c r="N199" s="274"/>
      <c r="O199" s="274"/>
      <c r="P199" s="274"/>
      <c r="Q199" s="274"/>
      <c r="R199" s="274"/>
      <c r="S199" s="274"/>
      <c r="T199" s="274"/>
      <c r="U199" s="274"/>
      <c r="V199" s="274"/>
      <c r="W199" s="274"/>
    </row>
    <row r="200" spans="1:33" s="3" customFormat="1" ht="15.75" customHeight="1">
      <c r="A200" s="275" t="s">
        <v>25</v>
      </c>
      <c r="B200" s="276"/>
      <c r="C200" s="279" t="s">
        <v>22</v>
      </c>
      <c r="D200" s="279"/>
      <c r="E200" s="280" t="s">
        <v>3</v>
      </c>
      <c r="F200" s="282" t="s">
        <v>329</v>
      </c>
      <c r="G200" s="283"/>
      <c r="H200" s="283"/>
      <c r="I200" s="283"/>
      <c r="J200" s="283"/>
      <c r="K200" s="283"/>
      <c r="L200" s="283"/>
      <c r="M200" s="283"/>
      <c r="N200" s="283"/>
      <c r="O200" s="283"/>
      <c r="P200" s="283"/>
      <c r="Q200" s="283"/>
      <c r="R200" s="283"/>
      <c r="S200" s="283"/>
      <c r="T200" s="284"/>
      <c r="U200" s="109"/>
      <c r="V200" s="197" t="s">
        <v>27</v>
      </c>
      <c r="W200" s="279" t="s">
        <v>332</v>
      </c>
      <c r="X200" s="1"/>
      <c r="Z200" s="1"/>
      <c r="AA200" s="1"/>
      <c r="AB200" s="1"/>
      <c r="AC200" s="1"/>
      <c r="AD200" s="1"/>
      <c r="AE200" s="1"/>
      <c r="AF200" s="1"/>
      <c r="AG200" s="1"/>
    </row>
    <row r="201" spans="1:33" ht="18.75" customHeight="1">
      <c r="A201" s="277"/>
      <c r="B201" s="278"/>
      <c r="C201" s="279"/>
      <c r="D201" s="279"/>
      <c r="E201" s="281"/>
      <c r="F201" s="285" t="s">
        <v>298</v>
      </c>
      <c r="G201" s="286"/>
      <c r="H201" s="287"/>
      <c r="I201" s="76" t="s">
        <v>28</v>
      </c>
      <c r="J201" s="76" t="s">
        <v>7</v>
      </c>
      <c r="K201" s="76" t="s">
        <v>8</v>
      </c>
      <c r="L201" s="76" t="s">
        <v>9</v>
      </c>
      <c r="M201" s="76" t="s">
        <v>10</v>
      </c>
      <c r="N201" s="76" t="s">
        <v>11</v>
      </c>
      <c r="O201" s="76" t="s">
        <v>12</v>
      </c>
      <c r="P201" s="76" t="s">
        <v>13</v>
      </c>
      <c r="Q201" s="76" t="s">
        <v>14</v>
      </c>
      <c r="R201" s="76" t="s">
        <v>15</v>
      </c>
      <c r="S201" s="76" t="s">
        <v>16</v>
      </c>
      <c r="T201" s="76" t="s">
        <v>17</v>
      </c>
      <c r="U201" s="14"/>
      <c r="V201" s="198"/>
      <c r="W201" s="279"/>
    </row>
    <row r="202" spans="1:33" ht="29.25" customHeight="1">
      <c r="A202" s="262" t="s">
        <v>1</v>
      </c>
      <c r="B202" s="262"/>
      <c r="C202" s="263" t="str">
        <f>IF(C197=0,"",C197)</f>
        <v>Beneficiados 2020</v>
      </c>
      <c r="D202" s="264"/>
      <c r="E202" s="138" t="str">
        <f>IF(E197=0,"",E197)</f>
        <v>Personas</v>
      </c>
      <c r="F202" s="201" t="s">
        <v>1021</v>
      </c>
      <c r="G202" s="265"/>
      <c r="H202" s="202"/>
      <c r="I202" s="99"/>
      <c r="J202" s="77"/>
      <c r="K202" s="77"/>
      <c r="L202" s="77"/>
      <c r="M202" s="77"/>
      <c r="N202" s="77"/>
      <c r="O202" s="77"/>
      <c r="P202" s="77"/>
      <c r="Q202" s="77"/>
      <c r="R202" s="77"/>
      <c r="S202" s="77"/>
      <c r="T202" s="77"/>
      <c r="U202" s="78"/>
      <c r="V202" s="119" t="str">
        <f>IF(SUM(I202:T202)=0,"",SUM(I202:T202))</f>
        <v/>
      </c>
      <c r="W202" s="266" t="e">
        <f>IF($G$188="porcentaje",FIXED(V202/V203*100,2)&amp;"%",IF($G$188="Promedio",V202/V203,IF($G$188="variación porcentual",FIXED(((V202/V203)-1)*100,2)&amp;"%",IF($G$188="OTRAS","CAPTURAR EL RESULTADO DEL INDICADOR"))))</f>
        <v>#VALUE!</v>
      </c>
      <c r="Y202" s="1"/>
      <c r="AC202" s="10"/>
      <c r="AF202" s="10"/>
      <c r="AG202" s="10"/>
    </row>
    <row r="203" spans="1:33" ht="30" customHeight="1">
      <c r="A203" s="262" t="s">
        <v>2</v>
      </c>
      <c r="B203" s="262"/>
      <c r="C203" s="263" t="str">
        <f>IF(C198=0,"",C198)</f>
        <v>Población total</v>
      </c>
      <c r="D203" s="264"/>
      <c r="E203" s="138" t="str">
        <f>IF(E198=0,"",E198)</f>
        <v>Personas</v>
      </c>
      <c r="F203" s="201" t="s">
        <v>1022</v>
      </c>
      <c r="G203" s="265"/>
      <c r="H203" s="202"/>
      <c r="I203" s="99"/>
      <c r="J203" s="77"/>
      <c r="K203" s="77"/>
      <c r="L203" s="77"/>
      <c r="M203" s="77"/>
      <c r="N203" s="77">
        <v>60000</v>
      </c>
      <c r="O203" s="77"/>
      <c r="P203" s="77"/>
      <c r="Q203" s="77"/>
      <c r="R203" s="77"/>
      <c r="S203" s="77"/>
      <c r="T203" s="77">
        <v>60000</v>
      </c>
      <c r="U203" s="77">
        <f>SUM(I203:T203)</f>
        <v>120000</v>
      </c>
      <c r="V203" s="119">
        <f>IF(SUM(I203:T203)=0,"",SUM(I203:T203))</f>
        <v>120000</v>
      </c>
      <c r="W203" s="266"/>
      <c r="Y203" s="1"/>
      <c r="AA203" s="3"/>
      <c r="AC203" s="10"/>
      <c r="AF203" s="10"/>
      <c r="AG203" s="10"/>
    </row>
    <row r="204" spans="1:33" s="72" customFormat="1" ht="5.25" customHeight="1">
      <c r="A204" s="79"/>
      <c r="B204" s="79"/>
      <c r="C204" s="79"/>
      <c r="D204" s="80"/>
      <c r="E204" s="80"/>
      <c r="F204" s="81"/>
      <c r="G204" s="81"/>
      <c r="H204" s="81"/>
      <c r="I204" s="82"/>
      <c r="J204" s="83"/>
      <c r="K204" s="83"/>
      <c r="L204" s="83"/>
      <c r="M204" s="83"/>
      <c r="N204" s="83"/>
      <c r="O204" s="83"/>
      <c r="P204" s="83"/>
      <c r="Q204" s="83"/>
      <c r="R204" s="83"/>
      <c r="S204" s="83"/>
      <c r="T204" s="83"/>
      <c r="U204" s="84"/>
      <c r="V204" s="85"/>
      <c r="W204" s="86"/>
      <c r="X204" s="88"/>
      <c r="Y204" s="9"/>
      <c r="AC204" s="88"/>
      <c r="AD204" s="88"/>
      <c r="AE204" s="88"/>
      <c r="AF204" s="88"/>
      <c r="AG204" s="88"/>
    </row>
    <row r="205" spans="1:33" ht="16.5" customHeight="1">
      <c r="A205" s="267" t="s">
        <v>967</v>
      </c>
      <c r="B205" s="267"/>
      <c r="C205" s="267"/>
      <c r="D205" s="267"/>
      <c r="E205" s="267"/>
      <c r="F205" s="267"/>
      <c r="G205" s="267"/>
      <c r="H205" s="267"/>
      <c r="I205" s="267"/>
      <c r="J205" s="267"/>
      <c r="K205" s="267"/>
      <c r="L205" s="267"/>
      <c r="M205" s="267"/>
      <c r="N205" s="267"/>
      <c r="O205" s="267"/>
      <c r="P205" s="267"/>
      <c r="Q205" s="267"/>
      <c r="R205" s="267"/>
      <c r="S205" s="267"/>
      <c r="T205" s="267"/>
      <c r="U205" s="267"/>
      <c r="V205" s="267"/>
      <c r="W205" s="120" t="str">
        <f>IF(ISERROR(W202/W197)=TRUE,"",(W202/W197))</f>
        <v/>
      </c>
      <c r="X205" s="10"/>
      <c r="AC205" s="10"/>
      <c r="AD205" s="10"/>
      <c r="AE205" s="10"/>
      <c r="AF205" s="10"/>
      <c r="AG205" s="10"/>
    </row>
    <row r="206" spans="1:33" ht="6.75" customHeight="1">
      <c r="A206" s="113"/>
      <c r="B206" s="113"/>
      <c r="C206" s="113"/>
      <c r="D206" s="113"/>
      <c r="E206" s="113"/>
      <c r="F206" s="113"/>
      <c r="G206" s="113"/>
      <c r="H206" s="113"/>
      <c r="I206" s="113"/>
      <c r="J206" s="113"/>
      <c r="K206" s="113"/>
      <c r="L206" s="113"/>
      <c r="M206" s="113"/>
      <c r="N206" s="113"/>
      <c r="O206" s="113"/>
      <c r="P206" s="113"/>
      <c r="Q206" s="113"/>
      <c r="R206" s="113"/>
      <c r="S206" s="113"/>
      <c r="T206" s="113"/>
      <c r="U206" s="113"/>
      <c r="V206" s="113"/>
      <c r="W206" s="87"/>
      <c r="X206" s="10"/>
      <c r="AC206" s="10"/>
      <c r="AD206" s="10"/>
      <c r="AE206" s="10"/>
      <c r="AF206" s="10"/>
      <c r="AG206" s="10"/>
    </row>
    <row r="207" spans="1:33" s="3" customFormat="1" ht="33" customHeight="1">
      <c r="A207" s="268" t="s">
        <v>1002</v>
      </c>
      <c r="B207" s="269"/>
      <c r="C207" s="269"/>
      <c r="D207" s="269"/>
      <c r="E207" s="269"/>
      <c r="F207" s="270"/>
      <c r="G207" s="271"/>
      <c r="H207" s="271"/>
      <c r="I207" s="271"/>
      <c r="J207" s="271"/>
      <c r="K207" s="271"/>
      <c r="L207" s="271"/>
      <c r="M207" s="271"/>
      <c r="N207" s="271"/>
      <c r="O207" s="271"/>
      <c r="P207" s="271"/>
      <c r="Q207" s="271"/>
      <c r="R207" s="271"/>
      <c r="S207" s="271"/>
      <c r="T207" s="271"/>
      <c r="U207" s="271"/>
      <c r="V207" s="271"/>
      <c r="W207" s="272"/>
      <c r="X207" s="1"/>
      <c r="Z207" s="1"/>
      <c r="AA207" s="1"/>
      <c r="AB207" s="1"/>
      <c r="AC207" s="1"/>
      <c r="AD207" s="1"/>
      <c r="AE207" s="1"/>
      <c r="AF207" s="1"/>
      <c r="AG207" s="1"/>
    </row>
    <row r="208" spans="1:33" s="3" customFormat="1" ht="5.25" customHeight="1">
      <c r="A208" s="97"/>
      <c r="B208" s="97"/>
      <c r="C208" s="97"/>
      <c r="D208" s="97"/>
      <c r="E208" s="97"/>
      <c r="F208" s="97"/>
      <c r="G208" s="97"/>
      <c r="H208" s="97"/>
      <c r="I208" s="97"/>
      <c r="J208" s="97"/>
      <c r="K208" s="97"/>
      <c r="L208" s="97"/>
      <c r="M208" s="97"/>
      <c r="N208" s="97"/>
      <c r="O208" s="97"/>
      <c r="P208" s="97"/>
      <c r="Q208" s="97"/>
      <c r="R208" s="97"/>
      <c r="S208" s="97"/>
      <c r="T208" s="97"/>
      <c r="U208" s="97"/>
      <c r="V208" s="97"/>
      <c r="W208" s="97"/>
      <c r="X208" s="1"/>
      <c r="Z208" s="1"/>
      <c r="AA208" s="1"/>
      <c r="AB208" s="1"/>
      <c r="AC208" s="1"/>
      <c r="AD208" s="1"/>
      <c r="AE208" s="1"/>
      <c r="AF208" s="1"/>
      <c r="AG208" s="1"/>
    </row>
    <row r="209" spans="1:33" s="71" customFormat="1" ht="48" customHeight="1">
      <c r="A209" s="279" t="s">
        <v>1016</v>
      </c>
      <c r="B209" s="279"/>
      <c r="C209" s="307" t="s">
        <v>1118</v>
      </c>
      <c r="D209" s="308"/>
      <c r="E209" s="308"/>
      <c r="F209" s="308"/>
      <c r="G209" s="308"/>
      <c r="H209" s="308"/>
      <c r="I209" s="308"/>
      <c r="J209" s="308"/>
      <c r="K209" s="308"/>
      <c r="L209" s="308"/>
      <c r="M209" s="308"/>
      <c r="N209" s="308"/>
      <c r="O209" s="308"/>
      <c r="P209" s="308"/>
      <c r="Q209" s="308"/>
      <c r="R209" s="308"/>
      <c r="S209" s="308"/>
      <c r="T209" s="308"/>
      <c r="U209" s="308"/>
      <c r="V209" s="308"/>
      <c r="W209" s="309"/>
      <c r="X209" s="70"/>
      <c r="Z209" s="70"/>
      <c r="AA209" s="70"/>
      <c r="AB209" s="70"/>
      <c r="AC209" s="70"/>
      <c r="AD209" s="70"/>
      <c r="AE209" s="70"/>
      <c r="AF209" s="70"/>
      <c r="AG209" s="70"/>
    </row>
    <row r="210" spans="1:33" s="3" customFormat="1" ht="6" customHeight="1">
      <c r="A210" s="93"/>
      <c r="B210" s="93"/>
      <c r="C210" s="93"/>
      <c r="D210" s="93"/>
      <c r="E210" s="93"/>
      <c r="F210" s="93"/>
      <c r="G210" s="93"/>
      <c r="H210" s="93"/>
      <c r="I210" s="93"/>
      <c r="J210" s="93"/>
      <c r="K210" s="93"/>
      <c r="L210" s="93"/>
      <c r="M210" s="93"/>
      <c r="N210" s="93"/>
      <c r="O210" s="93"/>
      <c r="P210" s="93"/>
      <c r="Q210" s="93"/>
      <c r="R210" s="93"/>
      <c r="S210" s="93"/>
      <c r="T210" s="93"/>
      <c r="U210" s="93"/>
      <c r="V210" s="93"/>
      <c r="W210" s="93"/>
      <c r="X210" s="1"/>
      <c r="Z210" s="1"/>
      <c r="AA210" s="1"/>
      <c r="AB210" s="1"/>
      <c r="AC210" s="1"/>
      <c r="AD210" s="1"/>
      <c r="AE210" s="1"/>
      <c r="AF210" s="1"/>
      <c r="AG210" s="1"/>
    </row>
    <row r="211" spans="1:33" s="144" customFormat="1" ht="13.5" customHeight="1">
      <c r="A211" s="291" t="s">
        <v>1011</v>
      </c>
      <c r="B211" s="292"/>
      <c r="C211" s="292"/>
      <c r="D211" s="292"/>
      <c r="E211" s="292"/>
      <c r="F211" s="292"/>
      <c r="G211" s="292"/>
      <c r="H211" s="292"/>
      <c r="I211" s="292"/>
      <c r="J211" s="292"/>
      <c r="K211" s="292"/>
      <c r="L211" s="292"/>
      <c r="M211" s="292"/>
      <c r="N211" s="292"/>
      <c r="O211" s="292"/>
      <c r="P211" s="292"/>
      <c r="Q211" s="292"/>
      <c r="R211" s="292"/>
      <c r="S211" s="292"/>
      <c r="T211" s="292"/>
      <c r="U211" s="292"/>
      <c r="V211" s="292"/>
      <c r="W211" s="293"/>
      <c r="X211" s="72"/>
      <c r="Z211" s="72"/>
      <c r="AA211" s="72"/>
      <c r="AB211" s="72"/>
      <c r="AC211" s="72"/>
      <c r="AD211" s="72"/>
      <c r="AE211" s="72"/>
      <c r="AF211" s="72"/>
      <c r="AG211" s="72"/>
    </row>
    <row r="212" spans="1:33" s="144" customFormat="1" ht="4.5" customHeight="1">
      <c r="A212" s="54"/>
      <c r="B212" s="54"/>
      <c r="C212" s="54"/>
      <c r="D212" s="54"/>
      <c r="E212" s="54"/>
      <c r="F212" s="54"/>
      <c r="G212" s="54"/>
      <c r="H212" s="54"/>
      <c r="I212" s="54"/>
      <c r="J212" s="54"/>
      <c r="K212" s="54"/>
      <c r="L212" s="54"/>
      <c r="M212" s="54"/>
      <c r="N212" s="54"/>
      <c r="O212" s="54"/>
      <c r="P212" s="54"/>
      <c r="Q212" s="54"/>
      <c r="R212" s="54"/>
      <c r="S212" s="54"/>
      <c r="T212" s="54"/>
      <c r="U212" s="54"/>
      <c r="V212" s="54"/>
      <c r="W212" s="95"/>
      <c r="X212" s="72"/>
      <c r="Z212" s="72"/>
      <c r="AA212" s="72"/>
      <c r="AB212" s="72"/>
      <c r="AC212" s="72"/>
      <c r="AD212" s="72"/>
      <c r="AE212" s="72"/>
      <c r="AF212" s="72"/>
      <c r="AG212" s="72"/>
    </row>
    <row r="213" spans="1:33" s="3" customFormat="1" ht="30" customHeight="1">
      <c r="A213" s="279" t="s">
        <v>22</v>
      </c>
      <c r="B213" s="279"/>
      <c r="C213" s="294" t="s">
        <v>1140</v>
      </c>
      <c r="D213" s="294"/>
      <c r="E213" s="294"/>
      <c r="F213" s="294"/>
      <c r="G213" s="294"/>
      <c r="H213" s="294"/>
      <c r="I213" s="294"/>
      <c r="J213" s="294"/>
      <c r="K213" s="294"/>
      <c r="L213" s="294"/>
      <c r="M213" s="294"/>
      <c r="N213" s="294"/>
      <c r="O213" s="294"/>
      <c r="P213" s="294"/>
      <c r="Q213" s="294"/>
      <c r="R213" s="294"/>
      <c r="S213" s="294"/>
      <c r="T213" s="294"/>
      <c r="U213" s="294"/>
      <c r="V213" s="294"/>
      <c r="W213" s="294"/>
      <c r="X213" s="1"/>
      <c r="Z213" s="1"/>
      <c r="AA213" s="1"/>
      <c r="AB213" s="1"/>
      <c r="AC213" s="1"/>
      <c r="AD213" s="1"/>
      <c r="AE213" s="1"/>
      <c r="AF213" s="1"/>
      <c r="AG213" s="1"/>
    </row>
    <row r="214" spans="1:33" s="3" customFormat="1" ht="3.75" customHeight="1">
      <c r="A214" s="69"/>
      <c r="B214" s="54"/>
      <c r="C214" s="54"/>
      <c r="D214" s="54"/>
      <c r="E214" s="54"/>
      <c r="F214" s="54"/>
      <c r="I214" s="54"/>
      <c r="J214" s="54"/>
      <c r="K214" s="54"/>
      <c r="L214" s="54"/>
      <c r="M214" s="54"/>
      <c r="N214" s="54"/>
      <c r="O214" s="54"/>
      <c r="P214" s="54"/>
      <c r="Q214" s="54"/>
      <c r="R214" s="54"/>
      <c r="S214" s="54"/>
      <c r="T214" s="54"/>
      <c r="U214" s="54"/>
      <c r="V214" s="54"/>
      <c r="W214" s="95"/>
      <c r="X214" s="1"/>
      <c r="Z214" s="1"/>
      <c r="AA214" s="1"/>
      <c r="AB214" s="1"/>
      <c r="AC214" s="1"/>
      <c r="AD214" s="1"/>
      <c r="AE214" s="1"/>
      <c r="AF214" s="1"/>
      <c r="AG214" s="1"/>
    </row>
    <row r="215" spans="1:33" s="3" customFormat="1" ht="27" customHeight="1">
      <c r="A215" s="282" t="s">
        <v>339</v>
      </c>
      <c r="B215" s="284"/>
      <c r="C215" s="108" t="s">
        <v>1056</v>
      </c>
      <c r="D215" s="54"/>
      <c r="E215" s="279" t="s">
        <v>4</v>
      </c>
      <c r="F215" s="279"/>
      <c r="G215" s="294" t="s">
        <v>1055</v>
      </c>
      <c r="H215" s="294"/>
      <c r="I215" s="294"/>
      <c r="J215" s="294"/>
      <c r="K215" s="54"/>
      <c r="L215" s="54"/>
      <c r="M215" s="279" t="s">
        <v>1010</v>
      </c>
      <c r="N215" s="279"/>
      <c r="O215" s="279"/>
      <c r="P215" s="279"/>
      <c r="Q215" s="294" t="s">
        <v>1119</v>
      </c>
      <c r="R215" s="294"/>
      <c r="S215" s="294"/>
      <c r="T215" s="294"/>
      <c r="U215" s="294"/>
      <c r="V215" s="294"/>
      <c r="W215" s="294"/>
      <c r="X215" s="1"/>
      <c r="Z215" s="1"/>
      <c r="AA215" s="1"/>
      <c r="AB215" s="1"/>
      <c r="AC215" s="1"/>
      <c r="AD215" s="1"/>
      <c r="AE215" s="1"/>
      <c r="AF215" s="1"/>
      <c r="AG215" s="1"/>
    </row>
    <row r="216" spans="1:33" s="3" customFormat="1" ht="5.25" customHeight="1">
      <c r="A216" s="69"/>
      <c r="B216" s="54"/>
      <c r="C216" s="54"/>
      <c r="D216" s="54"/>
      <c r="E216" s="54"/>
      <c r="F216" s="54"/>
      <c r="I216" s="54"/>
      <c r="J216" s="54"/>
      <c r="K216" s="54"/>
      <c r="L216" s="54"/>
      <c r="M216" s="54"/>
      <c r="N216" s="54"/>
      <c r="O216" s="54"/>
      <c r="P216" s="54"/>
      <c r="Q216" s="54"/>
      <c r="R216" s="54"/>
      <c r="S216" s="54"/>
      <c r="T216" s="54"/>
      <c r="U216" s="54"/>
      <c r="V216" s="54"/>
      <c r="W216" s="95"/>
      <c r="X216" s="1"/>
      <c r="Z216" s="1"/>
      <c r="AA216" s="1"/>
      <c r="AB216" s="1"/>
      <c r="AC216" s="1"/>
      <c r="AD216" s="1"/>
      <c r="AE216" s="1"/>
      <c r="AF216" s="1"/>
      <c r="AG216" s="1"/>
    </row>
    <row r="217" spans="1:33" s="3" customFormat="1" ht="27" customHeight="1">
      <c r="A217" s="282" t="s">
        <v>1019</v>
      </c>
      <c r="B217" s="284"/>
      <c r="C217" s="140" t="s">
        <v>1057</v>
      </c>
      <c r="D217" s="54"/>
      <c r="E217" s="282" t="s">
        <v>24</v>
      </c>
      <c r="F217" s="284"/>
      <c r="G217" s="294" t="s">
        <v>1054</v>
      </c>
      <c r="H217" s="294"/>
      <c r="I217" s="294"/>
      <c r="J217" s="294"/>
      <c r="K217" s="54"/>
      <c r="L217" s="54"/>
      <c r="M217" s="279" t="s">
        <v>1020</v>
      </c>
      <c r="N217" s="279"/>
      <c r="O217" s="279"/>
      <c r="P217" s="279"/>
      <c r="Q217" s="294" t="s">
        <v>1053</v>
      </c>
      <c r="R217" s="294"/>
      <c r="S217" s="294"/>
      <c r="T217" s="294"/>
      <c r="U217" s="294"/>
      <c r="V217" s="294"/>
      <c r="W217" s="294"/>
      <c r="X217" s="1"/>
      <c r="Z217" s="1"/>
      <c r="AA217" s="1"/>
      <c r="AB217" s="1"/>
      <c r="AC217" s="1"/>
      <c r="AD217" s="1"/>
      <c r="AE217" s="1"/>
      <c r="AF217" s="1"/>
      <c r="AG217" s="1"/>
    </row>
    <row r="218" spans="1:33" s="144" customFormat="1" ht="5.25" customHeight="1">
      <c r="A218" s="54"/>
      <c r="B218" s="54"/>
      <c r="C218" s="54"/>
      <c r="D218" s="54"/>
      <c r="E218" s="54"/>
      <c r="F218" s="54"/>
      <c r="G218" s="54"/>
      <c r="H218" s="54"/>
      <c r="I218" s="54"/>
      <c r="J218" s="54"/>
      <c r="K218" s="54"/>
      <c r="L218" s="54"/>
      <c r="M218" s="102"/>
      <c r="N218" s="102"/>
      <c r="O218" s="102"/>
      <c r="P218" s="102"/>
      <c r="Q218" s="102"/>
      <c r="R218" s="102"/>
      <c r="S218" s="102"/>
      <c r="T218" s="102"/>
      <c r="U218" s="102"/>
      <c r="V218" s="102"/>
      <c r="W218" s="103"/>
      <c r="X218" s="72"/>
      <c r="Z218" s="72"/>
      <c r="AA218" s="72"/>
      <c r="AB218" s="72"/>
      <c r="AC218" s="72"/>
      <c r="AD218" s="72"/>
      <c r="AE218" s="72"/>
      <c r="AF218" s="72"/>
      <c r="AG218" s="72"/>
    </row>
    <row r="219" spans="1:33" s="144" customFormat="1" ht="15.75" customHeight="1">
      <c r="C219" s="279" t="s">
        <v>1005</v>
      </c>
      <c r="D219" s="279"/>
      <c r="E219" s="279"/>
      <c r="F219" s="279"/>
      <c r="H219" s="54"/>
      <c r="I219" s="54"/>
      <c r="J219" s="54"/>
      <c r="O219" s="279" t="s">
        <v>1008</v>
      </c>
      <c r="P219" s="279"/>
      <c r="Q219" s="279"/>
      <c r="R219" s="279"/>
      <c r="S219" s="279"/>
      <c r="T219" s="279"/>
      <c r="U219" s="279"/>
      <c r="V219" s="279"/>
      <c r="W219" s="95"/>
      <c r="X219" s="72"/>
      <c r="Z219" s="72"/>
      <c r="AA219" s="72"/>
      <c r="AB219" s="72"/>
      <c r="AC219" s="72"/>
      <c r="AD219" s="72"/>
      <c r="AE219" s="72"/>
      <c r="AF219" s="72"/>
      <c r="AG219" s="72"/>
    </row>
    <row r="220" spans="1:33" s="144" customFormat="1" ht="24.75" customHeight="1">
      <c r="A220" s="54"/>
      <c r="B220" s="54"/>
      <c r="C220" s="54">
        <v>700</v>
      </c>
      <c r="D220" s="54"/>
      <c r="E220" s="288">
        <v>2019</v>
      </c>
      <c r="F220" s="288"/>
      <c r="H220" s="54"/>
      <c r="I220" s="54"/>
      <c r="J220" s="54"/>
      <c r="O220" s="206">
        <v>1000</v>
      </c>
      <c r="P220" s="206"/>
      <c r="Q220" s="206"/>
      <c r="R220" s="206"/>
      <c r="S220" s="206"/>
      <c r="T220" s="206"/>
      <c r="U220" s="206"/>
      <c r="V220" s="206"/>
      <c r="X220" s="72"/>
      <c r="Z220" s="72"/>
      <c r="AA220" s="72"/>
      <c r="AB220" s="72"/>
      <c r="AC220" s="72"/>
      <c r="AD220" s="72"/>
      <c r="AE220" s="72"/>
      <c r="AF220" s="72"/>
      <c r="AG220" s="72"/>
    </row>
    <row r="221" spans="1:33" s="104" customFormat="1" ht="12" customHeight="1">
      <c r="C221" s="141" t="s">
        <v>1006</v>
      </c>
      <c r="D221" s="105"/>
      <c r="E221" s="289" t="s">
        <v>1007</v>
      </c>
      <c r="F221" s="289"/>
      <c r="G221" s="105"/>
      <c r="I221" s="105"/>
      <c r="J221" s="105"/>
      <c r="K221" s="105"/>
      <c r="L221" s="105"/>
      <c r="M221" s="105"/>
      <c r="N221" s="105"/>
      <c r="O221" s="141"/>
      <c r="P221" s="141"/>
      <c r="Q221" s="141"/>
      <c r="R221" s="141"/>
      <c r="S221" s="141"/>
      <c r="T221" s="141"/>
      <c r="U221" s="141"/>
      <c r="V221" s="141"/>
      <c r="W221" s="106"/>
      <c r="X221" s="107"/>
      <c r="Z221" s="107"/>
      <c r="AA221" s="107"/>
      <c r="AB221" s="107"/>
      <c r="AC221" s="107"/>
      <c r="AD221" s="107"/>
      <c r="AE221" s="107"/>
      <c r="AF221" s="107"/>
      <c r="AG221" s="107"/>
    </row>
    <row r="222" spans="1:33" s="144" customFormat="1" ht="3" customHeight="1">
      <c r="A222" s="54"/>
      <c r="B222" s="54"/>
      <c r="C222" s="54"/>
      <c r="D222" s="54"/>
      <c r="E222" s="54"/>
      <c r="F222" s="54"/>
      <c r="G222" s="54"/>
      <c r="H222" s="54"/>
      <c r="I222" s="54"/>
      <c r="J222" s="54"/>
      <c r="K222" s="54"/>
      <c r="L222" s="54"/>
      <c r="M222" s="54"/>
      <c r="N222" s="54"/>
      <c r="O222" s="54"/>
      <c r="P222" s="54"/>
      <c r="Q222" s="54"/>
      <c r="R222" s="54"/>
      <c r="S222" s="54"/>
      <c r="T222" s="54"/>
      <c r="U222" s="54"/>
      <c r="V222" s="54"/>
      <c r="W222" s="95"/>
      <c r="X222" s="72"/>
      <c r="Z222" s="72"/>
      <c r="AA222" s="72"/>
      <c r="AB222" s="72"/>
      <c r="AC222" s="72"/>
      <c r="AD222" s="72"/>
      <c r="AE222" s="72"/>
      <c r="AF222" s="72"/>
      <c r="AG222" s="72"/>
    </row>
    <row r="223" spans="1:33" s="3" customFormat="1" ht="20.25" customHeight="1">
      <c r="A223" s="290" t="s">
        <v>966</v>
      </c>
      <c r="B223" s="290"/>
      <c r="C223" s="290"/>
      <c r="D223" s="290"/>
      <c r="E223" s="290"/>
      <c r="F223" s="290"/>
      <c r="G223" s="290"/>
      <c r="H223" s="290"/>
      <c r="I223" s="290"/>
      <c r="J223" s="290"/>
      <c r="K223" s="290"/>
      <c r="L223" s="290"/>
      <c r="M223" s="290"/>
      <c r="N223" s="290"/>
      <c r="O223" s="290"/>
      <c r="P223" s="290"/>
      <c r="Q223" s="290"/>
      <c r="R223" s="290"/>
      <c r="S223" s="290"/>
      <c r="T223" s="290"/>
      <c r="U223" s="290"/>
      <c r="V223" s="290"/>
      <c r="W223" s="290"/>
      <c r="X223" s="1"/>
      <c r="Z223" s="1"/>
      <c r="AA223" s="1"/>
      <c r="AB223" s="1"/>
      <c r="AC223" s="1"/>
      <c r="AD223" s="1"/>
      <c r="AE223" s="1"/>
      <c r="AF223" s="1"/>
      <c r="AG223" s="1"/>
    </row>
    <row r="224" spans="1:33" s="3" customFormat="1" ht="15.75" customHeight="1">
      <c r="A224" s="275" t="s">
        <v>25</v>
      </c>
      <c r="B224" s="276"/>
      <c r="C224" s="279" t="s">
        <v>22</v>
      </c>
      <c r="D224" s="279"/>
      <c r="E224" s="280" t="s">
        <v>3</v>
      </c>
      <c r="F224" s="282" t="s">
        <v>329</v>
      </c>
      <c r="G224" s="283"/>
      <c r="H224" s="283"/>
      <c r="I224" s="283"/>
      <c r="J224" s="283"/>
      <c r="K224" s="283"/>
      <c r="L224" s="283"/>
      <c r="M224" s="283"/>
      <c r="N224" s="283"/>
      <c r="O224" s="283"/>
      <c r="P224" s="283"/>
      <c r="Q224" s="283"/>
      <c r="R224" s="283"/>
      <c r="S224" s="283"/>
      <c r="T224" s="284"/>
      <c r="U224" s="139"/>
      <c r="V224" s="197" t="s">
        <v>27</v>
      </c>
      <c r="W224" s="279" t="s">
        <v>1023</v>
      </c>
      <c r="X224" s="1"/>
      <c r="Z224" s="1"/>
      <c r="AA224" s="1"/>
      <c r="AB224" s="1"/>
      <c r="AC224" s="1"/>
      <c r="AD224" s="1"/>
      <c r="AE224" s="1"/>
      <c r="AF224" s="1"/>
      <c r="AG224" s="1"/>
    </row>
    <row r="225" spans="1:33" ht="18.75" customHeight="1">
      <c r="A225" s="277"/>
      <c r="B225" s="278"/>
      <c r="C225" s="279"/>
      <c r="D225" s="279"/>
      <c r="E225" s="281"/>
      <c r="F225" s="285" t="s">
        <v>300</v>
      </c>
      <c r="G225" s="286"/>
      <c r="H225" s="287"/>
      <c r="I225" s="76" t="s">
        <v>28</v>
      </c>
      <c r="J225" s="76" t="s">
        <v>7</v>
      </c>
      <c r="K225" s="76" t="s">
        <v>8</v>
      </c>
      <c r="L225" s="76" t="s">
        <v>9</v>
      </c>
      <c r="M225" s="76" t="s">
        <v>10</v>
      </c>
      <c r="N225" s="76" t="s">
        <v>11</v>
      </c>
      <c r="O225" s="76" t="s">
        <v>12</v>
      </c>
      <c r="P225" s="76" t="s">
        <v>13</v>
      </c>
      <c r="Q225" s="76" t="s">
        <v>14</v>
      </c>
      <c r="R225" s="76" t="s">
        <v>15</v>
      </c>
      <c r="S225" s="76" t="s">
        <v>16</v>
      </c>
      <c r="T225" s="76" t="s">
        <v>17</v>
      </c>
      <c r="U225" s="14"/>
      <c r="V225" s="198"/>
      <c r="W225" s="279"/>
    </row>
    <row r="226" spans="1:33" ht="29.25" customHeight="1">
      <c r="A226" s="262" t="s">
        <v>1</v>
      </c>
      <c r="B226" s="262"/>
      <c r="C226" s="273" t="s">
        <v>1120</v>
      </c>
      <c r="D226" s="273"/>
      <c r="E226" s="116" t="s">
        <v>1122</v>
      </c>
      <c r="F226" s="201" t="s">
        <v>1000</v>
      </c>
      <c r="G226" s="265"/>
      <c r="H226" s="202"/>
      <c r="I226" s="99"/>
      <c r="J226" s="77"/>
      <c r="K226" s="77"/>
      <c r="L226" s="77"/>
      <c r="M226" s="77"/>
      <c r="N226" s="77">
        <v>500</v>
      </c>
      <c r="O226" s="77"/>
      <c r="P226" s="77"/>
      <c r="Q226" s="77"/>
      <c r="R226" s="77"/>
      <c r="S226" s="77"/>
      <c r="T226" s="77">
        <v>500</v>
      </c>
      <c r="U226" s="78"/>
      <c r="V226" s="119">
        <f>IF(SUM(I226:T226)=0,"",SUM(I226:T226))</f>
        <v>1000</v>
      </c>
      <c r="W226" s="266" t="str">
        <f>IF($G$101="porcentaje",FIXED(V226/V227*100,2)&amp;"%",IF($G$101="Promedio",V226/V227,IF($G$101="variación porcentual",FIXED(((V226/V227)-1)*100,2)&amp;"%",IF($G$101="OTRAS","CAPTURAR EL RESULTADO DEL INDICADOR"))))</f>
        <v>42.86%</v>
      </c>
      <c r="Y226" s="1"/>
      <c r="AC226" s="10"/>
      <c r="AF226" s="10"/>
      <c r="AG226" s="10"/>
    </row>
    <row r="227" spans="1:33" ht="30" customHeight="1">
      <c r="A227" s="262" t="s">
        <v>2</v>
      </c>
      <c r="B227" s="262"/>
      <c r="C227" s="273" t="s">
        <v>1121</v>
      </c>
      <c r="D227" s="273"/>
      <c r="E227" s="116" t="s">
        <v>1122</v>
      </c>
      <c r="F227" s="201" t="s">
        <v>1001</v>
      </c>
      <c r="G227" s="265"/>
      <c r="H227" s="202"/>
      <c r="I227" s="99"/>
      <c r="J227" s="77"/>
      <c r="K227" s="77"/>
      <c r="L227" s="77"/>
      <c r="M227" s="77"/>
      <c r="N227" s="77">
        <v>350</v>
      </c>
      <c r="O227" s="77"/>
      <c r="P227" s="77"/>
      <c r="Q227" s="77"/>
      <c r="R227" s="77"/>
      <c r="S227" s="77"/>
      <c r="T227" s="77">
        <v>350</v>
      </c>
      <c r="U227" s="77">
        <f>SUM(I227:T227)</f>
        <v>700</v>
      </c>
      <c r="V227" s="119">
        <f>IF(SUM(I227:T227)=0,"",SUM(I227:T227))</f>
        <v>700</v>
      </c>
      <c r="W227" s="266"/>
      <c r="Y227" s="1"/>
      <c r="AA227" s="3"/>
      <c r="AC227" s="10"/>
      <c r="AF227" s="10"/>
      <c r="AG227" s="10"/>
    </row>
    <row r="228" spans="1:33" ht="17.25" customHeight="1">
      <c r="A228" s="274" t="s">
        <v>298</v>
      </c>
      <c r="B228" s="274"/>
      <c r="C228" s="274"/>
      <c r="D228" s="274"/>
      <c r="E228" s="274"/>
      <c r="F228" s="274"/>
      <c r="G228" s="274"/>
      <c r="H228" s="274"/>
      <c r="I228" s="274"/>
      <c r="J228" s="274"/>
      <c r="K228" s="274"/>
      <c r="L228" s="274"/>
      <c r="M228" s="274"/>
      <c r="N228" s="274"/>
      <c r="O228" s="274"/>
      <c r="P228" s="274"/>
      <c r="Q228" s="274"/>
      <c r="R228" s="274"/>
      <c r="S228" s="274"/>
      <c r="T228" s="274"/>
      <c r="U228" s="274"/>
      <c r="V228" s="274"/>
      <c r="W228" s="274"/>
    </row>
    <row r="229" spans="1:33" s="3" customFormat="1" ht="15.75" customHeight="1">
      <c r="A229" s="275" t="s">
        <v>25</v>
      </c>
      <c r="B229" s="276"/>
      <c r="C229" s="279" t="s">
        <v>22</v>
      </c>
      <c r="D229" s="279"/>
      <c r="E229" s="280" t="s">
        <v>3</v>
      </c>
      <c r="F229" s="282" t="s">
        <v>329</v>
      </c>
      <c r="G229" s="283"/>
      <c r="H229" s="283"/>
      <c r="I229" s="283"/>
      <c r="J229" s="283"/>
      <c r="K229" s="283"/>
      <c r="L229" s="283"/>
      <c r="M229" s="283"/>
      <c r="N229" s="283"/>
      <c r="O229" s="283"/>
      <c r="P229" s="283"/>
      <c r="Q229" s="283"/>
      <c r="R229" s="283"/>
      <c r="S229" s="283"/>
      <c r="T229" s="284"/>
      <c r="U229" s="139"/>
      <c r="V229" s="197" t="s">
        <v>27</v>
      </c>
      <c r="W229" s="279" t="s">
        <v>332</v>
      </c>
      <c r="X229" s="1"/>
      <c r="Z229" s="1"/>
      <c r="AA229" s="1"/>
      <c r="AB229" s="1"/>
      <c r="AC229" s="1"/>
      <c r="AD229" s="1"/>
      <c r="AE229" s="1"/>
      <c r="AF229" s="1"/>
      <c r="AG229" s="1"/>
    </row>
    <row r="230" spans="1:33" ht="18.75" customHeight="1">
      <c r="A230" s="277"/>
      <c r="B230" s="278"/>
      <c r="C230" s="279"/>
      <c r="D230" s="279"/>
      <c r="E230" s="281"/>
      <c r="F230" s="285" t="s">
        <v>298</v>
      </c>
      <c r="G230" s="286"/>
      <c r="H230" s="287"/>
      <c r="I230" s="76" t="s">
        <v>28</v>
      </c>
      <c r="J230" s="76" t="s">
        <v>7</v>
      </c>
      <c r="K230" s="76" t="s">
        <v>8</v>
      </c>
      <c r="L230" s="76" t="s">
        <v>9</v>
      </c>
      <c r="M230" s="76" t="s">
        <v>10</v>
      </c>
      <c r="N230" s="76" t="s">
        <v>11</v>
      </c>
      <c r="O230" s="76" t="s">
        <v>12</v>
      </c>
      <c r="P230" s="76" t="s">
        <v>13</v>
      </c>
      <c r="Q230" s="76" t="s">
        <v>14</v>
      </c>
      <c r="R230" s="76" t="s">
        <v>15</v>
      </c>
      <c r="S230" s="76" t="s">
        <v>16</v>
      </c>
      <c r="T230" s="76" t="s">
        <v>17</v>
      </c>
      <c r="U230" s="14"/>
      <c r="V230" s="198"/>
      <c r="W230" s="279"/>
    </row>
    <row r="231" spans="1:33" ht="29.25" customHeight="1">
      <c r="A231" s="262" t="s">
        <v>1</v>
      </c>
      <c r="B231" s="262"/>
      <c r="C231" s="263" t="str">
        <f>IF(C226=0,"",C226)</f>
        <v>Credencializados 2020</v>
      </c>
      <c r="D231" s="264"/>
      <c r="E231" s="143" t="str">
        <f>IF(E226=0,"",E226)</f>
        <v>Credencializados</v>
      </c>
      <c r="F231" s="201" t="s">
        <v>1021</v>
      </c>
      <c r="G231" s="265"/>
      <c r="H231" s="202"/>
      <c r="I231" s="99"/>
      <c r="J231" s="77"/>
      <c r="K231" s="77"/>
      <c r="L231" s="77"/>
      <c r="M231" s="77"/>
      <c r="N231" s="77"/>
      <c r="O231" s="77"/>
      <c r="P231" s="77"/>
      <c r="Q231" s="77"/>
      <c r="R231" s="77"/>
      <c r="S231" s="77"/>
      <c r="T231" s="77"/>
      <c r="U231" s="78"/>
      <c r="V231" s="119" t="str">
        <f>IF(SUM(I231:T231)=0,"",SUM(I231:T231))</f>
        <v/>
      </c>
      <c r="W231" s="266" t="e">
        <f>IF($G$101="porcentaje",FIXED(V231/V232*100,2)&amp;"%",IF($G$101="Promedio",V231/V232,IF($G$101="variación porcentual",FIXED(((V231/V232)-1)*100,2)&amp;"%",IF($G$101="OTRAS","CAPTURAR EL RESULTADO DEL INDICADOR"))))</f>
        <v>#VALUE!</v>
      </c>
      <c r="Y231" s="1"/>
      <c r="AC231" s="10"/>
      <c r="AF231" s="10"/>
      <c r="AG231" s="10"/>
    </row>
    <row r="232" spans="1:33" ht="30" customHeight="1">
      <c r="A232" s="262" t="s">
        <v>2</v>
      </c>
      <c r="B232" s="262"/>
      <c r="C232" s="263" t="str">
        <f>IF(C227=0,"",C227)</f>
        <v>Credencializados 2019</v>
      </c>
      <c r="D232" s="264"/>
      <c r="E232" s="143" t="str">
        <f>IF(E227=0,"",E227)</f>
        <v>Credencializados</v>
      </c>
      <c r="F232" s="201" t="s">
        <v>1022</v>
      </c>
      <c r="G232" s="265"/>
      <c r="H232" s="202"/>
      <c r="I232" s="99"/>
      <c r="J232" s="77"/>
      <c r="K232" s="77"/>
      <c r="L232" s="77"/>
      <c r="M232" s="77"/>
      <c r="N232" s="77">
        <v>350</v>
      </c>
      <c r="O232" s="77"/>
      <c r="P232" s="77"/>
      <c r="Q232" s="77"/>
      <c r="R232" s="77"/>
      <c r="S232" s="77"/>
      <c r="T232" s="77">
        <v>350</v>
      </c>
      <c r="U232" s="77">
        <f>SUM(I232:T232)</f>
        <v>700</v>
      </c>
      <c r="V232" s="119">
        <f>IF(SUM(I232:T232)=0,"",SUM(I232:T232))</f>
        <v>700</v>
      </c>
      <c r="W232" s="266"/>
      <c r="Y232" s="1"/>
      <c r="AA232" s="3"/>
      <c r="AC232" s="10"/>
      <c r="AF232" s="10"/>
      <c r="AG232" s="10"/>
    </row>
    <row r="233" spans="1:33" s="72" customFormat="1" ht="5.25" customHeight="1">
      <c r="A233" s="79"/>
      <c r="B233" s="79"/>
      <c r="C233" s="79"/>
      <c r="D233" s="80"/>
      <c r="E233" s="80"/>
      <c r="F233" s="81"/>
      <c r="G233" s="81"/>
      <c r="H233" s="81"/>
      <c r="I233" s="82"/>
      <c r="J233" s="83"/>
      <c r="K233" s="83"/>
      <c r="L233" s="83"/>
      <c r="M233" s="83"/>
      <c r="N233" s="83"/>
      <c r="O233" s="83"/>
      <c r="P233" s="83"/>
      <c r="Q233" s="83"/>
      <c r="R233" s="83"/>
      <c r="S233" s="83"/>
      <c r="T233" s="83"/>
      <c r="U233" s="84"/>
      <c r="V233" s="85"/>
      <c r="W233" s="86"/>
      <c r="X233" s="88"/>
      <c r="Y233" s="144"/>
      <c r="AC233" s="88"/>
      <c r="AD233" s="88"/>
      <c r="AE233" s="88"/>
      <c r="AF233" s="88"/>
      <c r="AG233" s="88"/>
    </row>
    <row r="234" spans="1:33" ht="16.5" customHeight="1">
      <c r="A234" s="267" t="s">
        <v>967</v>
      </c>
      <c r="B234" s="267"/>
      <c r="C234" s="267"/>
      <c r="D234" s="267"/>
      <c r="E234" s="267"/>
      <c r="F234" s="267"/>
      <c r="G234" s="267"/>
      <c r="H234" s="267"/>
      <c r="I234" s="267"/>
      <c r="J234" s="267"/>
      <c r="K234" s="267"/>
      <c r="L234" s="267"/>
      <c r="M234" s="267"/>
      <c r="N234" s="267"/>
      <c r="O234" s="267"/>
      <c r="P234" s="267"/>
      <c r="Q234" s="267"/>
      <c r="R234" s="267"/>
      <c r="S234" s="267"/>
      <c r="T234" s="267"/>
      <c r="U234" s="267"/>
      <c r="V234" s="267"/>
      <c r="W234" s="120" t="str">
        <f>IF(ISERROR(W231/W226)=TRUE,"",(W231/W226))</f>
        <v/>
      </c>
      <c r="X234" s="10"/>
      <c r="AC234" s="10"/>
      <c r="AD234" s="10"/>
      <c r="AE234" s="10"/>
      <c r="AF234" s="10"/>
      <c r="AG234" s="10"/>
    </row>
    <row r="235" spans="1:33" ht="6.75" customHeight="1">
      <c r="A235" s="142"/>
      <c r="B235" s="142"/>
      <c r="C235" s="142"/>
      <c r="D235" s="142"/>
      <c r="E235" s="142"/>
      <c r="F235" s="142"/>
      <c r="G235" s="142"/>
      <c r="H235" s="142"/>
      <c r="I235" s="142"/>
      <c r="J235" s="142"/>
      <c r="K235" s="142"/>
      <c r="L235" s="142"/>
      <c r="M235" s="142"/>
      <c r="N235" s="142"/>
      <c r="O235" s="142"/>
      <c r="P235" s="142"/>
      <c r="Q235" s="142"/>
      <c r="R235" s="142"/>
      <c r="S235" s="142"/>
      <c r="T235" s="142"/>
      <c r="U235" s="142"/>
      <c r="V235" s="142"/>
      <c r="W235" s="87"/>
      <c r="X235" s="10"/>
      <c r="AC235" s="10"/>
      <c r="AD235" s="10"/>
      <c r="AE235" s="10"/>
      <c r="AF235" s="10"/>
      <c r="AG235" s="10"/>
    </row>
    <row r="236" spans="1:33" s="3" customFormat="1" ht="33" customHeight="1">
      <c r="A236" s="268" t="s">
        <v>1002</v>
      </c>
      <c r="B236" s="269"/>
      <c r="C236" s="269"/>
      <c r="D236" s="269"/>
      <c r="E236" s="269"/>
      <c r="F236" s="270"/>
      <c r="G236" s="271"/>
      <c r="H236" s="271"/>
      <c r="I236" s="271"/>
      <c r="J236" s="271"/>
      <c r="K236" s="271"/>
      <c r="L236" s="271"/>
      <c r="M236" s="271"/>
      <c r="N236" s="271"/>
      <c r="O236" s="271"/>
      <c r="P236" s="271"/>
      <c r="Q236" s="271"/>
      <c r="R236" s="271"/>
      <c r="S236" s="271"/>
      <c r="T236" s="271"/>
      <c r="U236" s="271"/>
      <c r="V236" s="271"/>
      <c r="W236" s="272"/>
      <c r="X236" s="1"/>
      <c r="Z236" s="1"/>
      <c r="AA236" s="1"/>
      <c r="AB236" s="1"/>
      <c r="AC236" s="1"/>
      <c r="AD236" s="1"/>
      <c r="AE236" s="1"/>
      <c r="AF236" s="1"/>
      <c r="AG236" s="1"/>
    </row>
    <row r="237" spans="1:33" s="3" customFormat="1" ht="3.75" customHeight="1">
      <c r="A237" s="97"/>
      <c r="B237" s="97"/>
      <c r="C237" s="97"/>
      <c r="D237" s="97"/>
      <c r="E237" s="97"/>
      <c r="F237" s="97"/>
      <c r="G237" s="97"/>
      <c r="H237" s="97"/>
      <c r="I237" s="97"/>
      <c r="J237" s="97"/>
      <c r="K237" s="97"/>
      <c r="L237" s="97"/>
      <c r="M237" s="97"/>
      <c r="N237" s="97"/>
      <c r="O237" s="97"/>
      <c r="P237" s="97"/>
      <c r="Q237" s="97"/>
      <c r="R237" s="97"/>
      <c r="S237" s="97"/>
      <c r="T237" s="97"/>
      <c r="U237" s="97"/>
      <c r="V237" s="97"/>
      <c r="W237" s="97"/>
      <c r="X237" s="1"/>
      <c r="Z237" s="1"/>
      <c r="AA237" s="1"/>
      <c r="AB237" s="1"/>
      <c r="AC237" s="1"/>
      <c r="AD237" s="1"/>
      <c r="AE237" s="1"/>
      <c r="AF237" s="1"/>
      <c r="AG237" s="1"/>
    </row>
    <row r="238" spans="1:33" s="71" customFormat="1" ht="48" customHeight="1">
      <c r="A238" s="279" t="s">
        <v>1103</v>
      </c>
      <c r="B238" s="279"/>
      <c r="C238" s="307" t="s">
        <v>1123</v>
      </c>
      <c r="D238" s="308"/>
      <c r="E238" s="308"/>
      <c r="F238" s="308"/>
      <c r="G238" s="308"/>
      <c r="H238" s="308"/>
      <c r="I238" s="308"/>
      <c r="J238" s="308"/>
      <c r="K238" s="308"/>
      <c r="L238" s="308"/>
      <c r="M238" s="308"/>
      <c r="N238" s="308"/>
      <c r="O238" s="308"/>
      <c r="P238" s="308"/>
      <c r="Q238" s="308"/>
      <c r="R238" s="308"/>
      <c r="S238" s="308"/>
      <c r="T238" s="308"/>
      <c r="U238" s="308"/>
      <c r="V238" s="308"/>
      <c r="W238" s="309"/>
      <c r="X238" s="70"/>
      <c r="Z238" s="70"/>
      <c r="AA238" s="70"/>
      <c r="AB238" s="70"/>
      <c r="AC238" s="70"/>
      <c r="AD238" s="70"/>
      <c r="AE238" s="70"/>
      <c r="AF238" s="70"/>
      <c r="AG238" s="70"/>
    </row>
    <row r="239" spans="1:33" s="3" customFormat="1" ht="6" customHeight="1">
      <c r="A239" s="93"/>
      <c r="B239" s="93"/>
      <c r="C239" s="93"/>
      <c r="D239" s="93"/>
      <c r="E239" s="93"/>
      <c r="F239" s="93"/>
      <c r="G239" s="93"/>
      <c r="H239" s="93"/>
      <c r="I239" s="93"/>
      <c r="J239" s="93"/>
      <c r="K239" s="93"/>
      <c r="L239" s="93"/>
      <c r="M239" s="93"/>
      <c r="N239" s="93"/>
      <c r="O239" s="93"/>
      <c r="P239" s="93"/>
      <c r="Q239" s="93"/>
      <c r="R239" s="93"/>
      <c r="S239" s="93"/>
      <c r="T239" s="93"/>
      <c r="U239" s="93"/>
      <c r="V239" s="93"/>
      <c r="W239" s="93"/>
      <c r="X239" s="1"/>
      <c r="Z239" s="1"/>
      <c r="AA239" s="1"/>
      <c r="AB239" s="1"/>
      <c r="AC239" s="1"/>
      <c r="AD239" s="1"/>
      <c r="AE239" s="1"/>
      <c r="AF239" s="1"/>
      <c r="AG239" s="1"/>
    </row>
    <row r="240" spans="1:33" s="144" customFormat="1" ht="13.5" customHeight="1">
      <c r="A240" s="291" t="s">
        <v>1011</v>
      </c>
      <c r="B240" s="292"/>
      <c r="C240" s="292"/>
      <c r="D240" s="292"/>
      <c r="E240" s="292"/>
      <c r="F240" s="292"/>
      <c r="G240" s="292"/>
      <c r="H240" s="292"/>
      <c r="I240" s="292"/>
      <c r="J240" s="292"/>
      <c r="K240" s="292"/>
      <c r="L240" s="292"/>
      <c r="M240" s="292"/>
      <c r="N240" s="292"/>
      <c r="O240" s="292"/>
      <c r="P240" s="292"/>
      <c r="Q240" s="292"/>
      <c r="R240" s="292"/>
      <c r="S240" s="292"/>
      <c r="T240" s="292"/>
      <c r="U240" s="292"/>
      <c r="V240" s="292"/>
      <c r="W240" s="293"/>
      <c r="X240" s="72"/>
      <c r="Z240" s="72"/>
      <c r="AA240" s="72"/>
      <c r="AB240" s="72"/>
      <c r="AC240" s="72"/>
      <c r="AD240" s="72"/>
      <c r="AE240" s="72"/>
      <c r="AF240" s="72"/>
      <c r="AG240" s="72"/>
    </row>
    <row r="241" spans="1:33" s="144" customFormat="1" ht="4.5" customHeight="1">
      <c r="A241" s="54"/>
      <c r="B241" s="54"/>
      <c r="C241" s="54"/>
      <c r="D241" s="54"/>
      <c r="E241" s="54"/>
      <c r="F241" s="54"/>
      <c r="G241" s="54"/>
      <c r="H241" s="54"/>
      <c r="I241" s="54"/>
      <c r="J241" s="54"/>
      <c r="K241" s="54"/>
      <c r="L241" s="54"/>
      <c r="M241" s="54"/>
      <c r="N241" s="54"/>
      <c r="O241" s="54"/>
      <c r="P241" s="54"/>
      <c r="Q241" s="54"/>
      <c r="R241" s="54"/>
      <c r="S241" s="54"/>
      <c r="T241" s="54"/>
      <c r="U241" s="54"/>
      <c r="V241" s="54"/>
      <c r="W241" s="95"/>
      <c r="X241" s="72"/>
      <c r="Z241" s="72"/>
      <c r="AA241" s="72"/>
      <c r="AB241" s="72"/>
      <c r="AC241" s="72"/>
      <c r="AD241" s="72"/>
      <c r="AE241" s="72"/>
      <c r="AF241" s="72"/>
      <c r="AG241" s="72"/>
    </row>
    <row r="242" spans="1:33" s="3" customFormat="1" ht="30" customHeight="1">
      <c r="A242" s="279" t="s">
        <v>22</v>
      </c>
      <c r="B242" s="279"/>
      <c r="C242" s="294" t="s">
        <v>1141</v>
      </c>
      <c r="D242" s="294"/>
      <c r="E242" s="294"/>
      <c r="F242" s="294"/>
      <c r="G242" s="294"/>
      <c r="H242" s="294"/>
      <c r="I242" s="294"/>
      <c r="J242" s="294"/>
      <c r="K242" s="294"/>
      <c r="L242" s="294"/>
      <c r="M242" s="294"/>
      <c r="N242" s="294"/>
      <c r="O242" s="294"/>
      <c r="P242" s="294"/>
      <c r="Q242" s="294"/>
      <c r="R242" s="294"/>
      <c r="S242" s="294"/>
      <c r="T242" s="294"/>
      <c r="U242" s="294"/>
      <c r="V242" s="294"/>
      <c r="W242" s="294"/>
      <c r="X242" s="1"/>
      <c r="Z242" s="1"/>
      <c r="AA242" s="1"/>
      <c r="AB242" s="1"/>
      <c r="AC242" s="1"/>
      <c r="AD242" s="1"/>
      <c r="AE242" s="1"/>
      <c r="AF242" s="1"/>
      <c r="AG242" s="1"/>
    </row>
    <row r="243" spans="1:33" s="3" customFormat="1" ht="3.75" customHeight="1">
      <c r="A243" s="69"/>
      <c r="B243" s="54"/>
      <c r="C243" s="54"/>
      <c r="D243" s="54"/>
      <c r="E243" s="54"/>
      <c r="F243" s="54"/>
      <c r="I243" s="54"/>
      <c r="J243" s="54"/>
      <c r="K243" s="54"/>
      <c r="L243" s="54"/>
      <c r="M243" s="54"/>
      <c r="N243" s="54"/>
      <c r="O243" s="54"/>
      <c r="P243" s="54"/>
      <c r="Q243" s="54"/>
      <c r="R243" s="54"/>
      <c r="S243" s="54"/>
      <c r="T243" s="54"/>
      <c r="U243" s="54"/>
      <c r="V243" s="54"/>
      <c r="W243" s="95"/>
      <c r="X243" s="1"/>
      <c r="Z243" s="1"/>
      <c r="AA243" s="1"/>
      <c r="AB243" s="1"/>
      <c r="AC243" s="1"/>
      <c r="AD243" s="1"/>
      <c r="AE243" s="1"/>
      <c r="AF243" s="1"/>
      <c r="AG243" s="1"/>
    </row>
    <row r="244" spans="1:33" s="3" customFormat="1" ht="27" customHeight="1">
      <c r="A244" s="282" t="s">
        <v>339</v>
      </c>
      <c r="B244" s="284"/>
      <c r="C244" s="108" t="s">
        <v>1056</v>
      </c>
      <c r="D244" s="54"/>
      <c r="E244" s="279" t="s">
        <v>4</v>
      </c>
      <c r="F244" s="279"/>
      <c r="G244" s="294" t="s">
        <v>1055</v>
      </c>
      <c r="H244" s="294"/>
      <c r="I244" s="294"/>
      <c r="J244" s="294"/>
      <c r="K244" s="54"/>
      <c r="L244" s="54"/>
      <c r="M244" s="279" t="s">
        <v>1010</v>
      </c>
      <c r="N244" s="279"/>
      <c r="O244" s="279"/>
      <c r="P244" s="279"/>
      <c r="Q244" s="294" t="s">
        <v>1142</v>
      </c>
      <c r="R244" s="294"/>
      <c r="S244" s="294"/>
      <c r="T244" s="294"/>
      <c r="U244" s="294"/>
      <c r="V244" s="294"/>
      <c r="W244" s="294"/>
      <c r="X244" s="1"/>
      <c r="Z244" s="1"/>
      <c r="AA244" s="1"/>
      <c r="AB244" s="1"/>
      <c r="AC244" s="1"/>
      <c r="AD244" s="1"/>
      <c r="AE244" s="1"/>
      <c r="AF244" s="1"/>
      <c r="AG244" s="1"/>
    </row>
    <row r="245" spans="1:33" s="3" customFormat="1" ht="5.25" customHeight="1">
      <c r="A245" s="69"/>
      <c r="B245" s="54"/>
      <c r="C245" s="54"/>
      <c r="D245" s="54"/>
      <c r="E245" s="54"/>
      <c r="F245" s="54"/>
      <c r="I245" s="54"/>
      <c r="J245" s="54"/>
      <c r="K245" s="54"/>
      <c r="L245" s="54"/>
      <c r="M245" s="54"/>
      <c r="N245" s="54"/>
      <c r="O245" s="54"/>
      <c r="P245" s="54"/>
      <c r="Q245" s="54"/>
      <c r="R245" s="54"/>
      <c r="S245" s="54"/>
      <c r="T245" s="54"/>
      <c r="U245" s="54"/>
      <c r="V245" s="54"/>
      <c r="W245" s="95"/>
      <c r="X245" s="1"/>
      <c r="Z245" s="1"/>
      <c r="AA245" s="1"/>
      <c r="AB245" s="1"/>
      <c r="AC245" s="1"/>
      <c r="AD245" s="1"/>
      <c r="AE245" s="1"/>
      <c r="AF245" s="1"/>
      <c r="AG245" s="1"/>
    </row>
    <row r="246" spans="1:33" s="3" customFormat="1" ht="27" customHeight="1">
      <c r="A246" s="282" t="s">
        <v>1019</v>
      </c>
      <c r="B246" s="284"/>
      <c r="C246" s="140" t="s">
        <v>1057</v>
      </c>
      <c r="D246" s="54"/>
      <c r="E246" s="282" t="s">
        <v>24</v>
      </c>
      <c r="F246" s="284"/>
      <c r="G246" s="294" t="s">
        <v>1054</v>
      </c>
      <c r="H246" s="294"/>
      <c r="I246" s="294"/>
      <c r="J246" s="294"/>
      <c r="K246" s="54"/>
      <c r="L246" s="54"/>
      <c r="M246" s="279" t="s">
        <v>1020</v>
      </c>
      <c r="N246" s="279"/>
      <c r="O246" s="279"/>
      <c r="P246" s="279"/>
      <c r="Q246" s="294" t="s">
        <v>1053</v>
      </c>
      <c r="R246" s="294"/>
      <c r="S246" s="294"/>
      <c r="T246" s="294"/>
      <c r="U246" s="294"/>
      <c r="V246" s="294"/>
      <c r="W246" s="294"/>
      <c r="X246" s="1"/>
      <c r="Z246" s="1"/>
      <c r="AA246" s="1"/>
      <c r="AB246" s="1"/>
      <c r="AC246" s="1"/>
      <c r="AD246" s="1"/>
      <c r="AE246" s="1"/>
      <c r="AF246" s="1"/>
      <c r="AG246" s="1"/>
    </row>
    <row r="247" spans="1:33" s="144" customFormat="1" ht="5.25" customHeight="1">
      <c r="A247" s="54"/>
      <c r="B247" s="54"/>
      <c r="C247" s="54"/>
      <c r="D247" s="54"/>
      <c r="E247" s="54"/>
      <c r="F247" s="54"/>
      <c r="G247" s="54"/>
      <c r="H247" s="54"/>
      <c r="I247" s="54"/>
      <c r="J247" s="54"/>
      <c r="K247" s="54"/>
      <c r="L247" s="54"/>
      <c r="M247" s="102"/>
      <c r="N247" s="102"/>
      <c r="O247" s="102"/>
      <c r="P247" s="102"/>
      <c r="Q247" s="102"/>
      <c r="R247" s="102"/>
      <c r="S247" s="102"/>
      <c r="T247" s="102"/>
      <c r="U247" s="102"/>
      <c r="V247" s="102"/>
      <c r="W247" s="103"/>
      <c r="X247" s="72"/>
      <c r="Z247" s="72"/>
      <c r="AA247" s="72"/>
      <c r="AB247" s="72"/>
      <c r="AC247" s="72"/>
      <c r="AD247" s="72"/>
      <c r="AE247" s="72"/>
      <c r="AF247" s="72"/>
      <c r="AG247" s="72"/>
    </row>
    <row r="248" spans="1:33" s="144" customFormat="1" ht="15.75" customHeight="1">
      <c r="C248" s="279" t="s">
        <v>1005</v>
      </c>
      <c r="D248" s="279"/>
      <c r="E248" s="279"/>
      <c r="F248" s="279"/>
      <c r="H248" s="54"/>
      <c r="I248" s="54"/>
      <c r="J248" s="54"/>
      <c r="O248" s="279" t="s">
        <v>1008</v>
      </c>
      <c r="P248" s="279"/>
      <c r="Q248" s="279"/>
      <c r="R248" s="279"/>
      <c r="S248" s="279"/>
      <c r="T248" s="279"/>
      <c r="U248" s="279"/>
      <c r="V248" s="279"/>
      <c r="W248" s="95"/>
      <c r="X248" s="72"/>
      <c r="Z248" s="72"/>
      <c r="AA248" s="72"/>
      <c r="AB248" s="72"/>
      <c r="AC248" s="72"/>
      <c r="AD248" s="72"/>
      <c r="AE248" s="72"/>
      <c r="AF248" s="72"/>
      <c r="AG248" s="72"/>
    </row>
    <row r="249" spans="1:33" s="144" customFormat="1" ht="24.75" customHeight="1">
      <c r="A249" s="54"/>
      <c r="B249" s="54"/>
      <c r="C249" s="54">
        <v>961</v>
      </c>
      <c r="D249" s="54"/>
      <c r="E249" s="288">
        <v>2019</v>
      </c>
      <c r="F249" s="288"/>
      <c r="H249" s="54"/>
      <c r="I249" s="54"/>
      <c r="J249" s="54"/>
      <c r="O249" s="206">
        <v>1000</v>
      </c>
      <c r="P249" s="206"/>
      <c r="Q249" s="206"/>
      <c r="R249" s="206"/>
      <c r="S249" s="206"/>
      <c r="T249" s="206"/>
      <c r="U249" s="206"/>
      <c r="V249" s="206"/>
      <c r="X249" s="72"/>
      <c r="Z249" s="72"/>
      <c r="AA249" s="72"/>
      <c r="AB249" s="72"/>
      <c r="AC249" s="72"/>
      <c r="AD249" s="72"/>
      <c r="AE249" s="72"/>
      <c r="AF249" s="72"/>
      <c r="AG249" s="72"/>
    </row>
    <row r="250" spans="1:33" s="104" customFormat="1" ht="12" customHeight="1">
      <c r="C250" s="141" t="s">
        <v>1006</v>
      </c>
      <c r="D250" s="105"/>
      <c r="E250" s="289" t="s">
        <v>1007</v>
      </c>
      <c r="F250" s="289"/>
      <c r="G250" s="105"/>
      <c r="I250" s="105"/>
      <c r="J250" s="105"/>
      <c r="K250" s="105"/>
      <c r="L250" s="105"/>
      <c r="M250" s="105"/>
      <c r="N250" s="105"/>
      <c r="O250" s="141"/>
      <c r="P250" s="141"/>
      <c r="Q250" s="141"/>
      <c r="R250" s="141"/>
      <c r="S250" s="141"/>
      <c r="T250" s="141"/>
      <c r="U250" s="141"/>
      <c r="V250" s="141"/>
      <c r="W250" s="106"/>
      <c r="X250" s="107"/>
      <c r="Z250" s="107"/>
      <c r="AA250" s="107"/>
      <c r="AB250" s="107"/>
      <c r="AC250" s="107"/>
      <c r="AD250" s="107"/>
      <c r="AE250" s="107"/>
      <c r="AF250" s="107"/>
      <c r="AG250" s="107"/>
    </row>
    <row r="251" spans="1:33" s="144" customFormat="1" ht="3" customHeight="1">
      <c r="A251" s="54"/>
      <c r="B251" s="54"/>
      <c r="C251" s="54"/>
      <c r="D251" s="54"/>
      <c r="E251" s="54"/>
      <c r="F251" s="54"/>
      <c r="G251" s="54"/>
      <c r="H251" s="54"/>
      <c r="I251" s="54"/>
      <c r="J251" s="54"/>
      <c r="K251" s="54"/>
      <c r="L251" s="54"/>
      <c r="M251" s="54"/>
      <c r="N251" s="54"/>
      <c r="O251" s="54"/>
      <c r="P251" s="54"/>
      <c r="Q251" s="54"/>
      <c r="R251" s="54"/>
      <c r="S251" s="54"/>
      <c r="T251" s="54"/>
      <c r="U251" s="54"/>
      <c r="V251" s="54"/>
      <c r="W251" s="95"/>
      <c r="X251" s="72"/>
      <c r="Z251" s="72"/>
      <c r="AA251" s="72"/>
      <c r="AB251" s="72"/>
      <c r="AC251" s="72"/>
      <c r="AD251" s="72"/>
      <c r="AE251" s="72"/>
      <c r="AF251" s="72"/>
      <c r="AG251" s="72"/>
    </row>
    <row r="252" spans="1:33" s="3" customFormat="1" ht="20.25" customHeight="1">
      <c r="A252" s="290" t="s">
        <v>966</v>
      </c>
      <c r="B252" s="290"/>
      <c r="C252" s="290"/>
      <c r="D252" s="290"/>
      <c r="E252" s="290"/>
      <c r="F252" s="290"/>
      <c r="G252" s="290"/>
      <c r="H252" s="290"/>
      <c r="I252" s="290"/>
      <c r="J252" s="290"/>
      <c r="K252" s="290"/>
      <c r="L252" s="290"/>
      <c r="M252" s="290"/>
      <c r="N252" s="290"/>
      <c r="O252" s="290"/>
      <c r="P252" s="290"/>
      <c r="Q252" s="290"/>
      <c r="R252" s="290"/>
      <c r="S252" s="290"/>
      <c r="T252" s="290"/>
      <c r="U252" s="290"/>
      <c r="V252" s="290"/>
      <c r="W252" s="290"/>
      <c r="X252" s="1"/>
      <c r="Z252" s="1"/>
      <c r="AA252" s="1"/>
      <c r="AB252" s="1"/>
      <c r="AC252" s="1"/>
      <c r="AD252" s="1"/>
      <c r="AE252" s="1"/>
      <c r="AF252" s="1"/>
      <c r="AG252" s="1"/>
    </row>
    <row r="253" spans="1:33" s="3" customFormat="1" ht="15.75" customHeight="1">
      <c r="A253" s="275" t="s">
        <v>25</v>
      </c>
      <c r="B253" s="276"/>
      <c r="C253" s="279" t="s">
        <v>22</v>
      </c>
      <c r="D253" s="279"/>
      <c r="E253" s="280" t="s">
        <v>3</v>
      </c>
      <c r="F253" s="282" t="s">
        <v>329</v>
      </c>
      <c r="G253" s="283"/>
      <c r="H253" s="283"/>
      <c r="I253" s="283"/>
      <c r="J253" s="283"/>
      <c r="K253" s="283"/>
      <c r="L253" s="283"/>
      <c r="M253" s="283"/>
      <c r="N253" s="283"/>
      <c r="O253" s="283"/>
      <c r="P253" s="283"/>
      <c r="Q253" s="283"/>
      <c r="R253" s="283"/>
      <c r="S253" s="283"/>
      <c r="T253" s="284"/>
      <c r="U253" s="139"/>
      <c r="V253" s="197" t="s">
        <v>27</v>
      </c>
      <c r="W253" s="279" t="s">
        <v>1023</v>
      </c>
      <c r="X253" s="1"/>
      <c r="Z253" s="1"/>
      <c r="AA253" s="1"/>
      <c r="AB253" s="1"/>
      <c r="AC253" s="1"/>
      <c r="AD253" s="1"/>
      <c r="AE253" s="1"/>
      <c r="AF253" s="1"/>
      <c r="AG253" s="1"/>
    </row>
    <row r="254" spans="1:33" ht="18.75" customHeight="1">
      <c r="A254" s="277"/>
      <c r="B254" s="278"/>
      <c r="C254" s="279"/>
      <c r="D254" s="279"/>
      <c r="E254" s="281"/>
      <c r="F254" s="285" t="s">
        <v>300</v>
      </c>
      <c r="G254" s="286"/>
      <c r="H254" s="287"/>
      <c r="I254" s="76" t="s">
        <v>28</v>
      </c>
      <c r="J254" s="76" t="s">
        <v>7</v>
      </c>
      <c r="K254" s="76" t="s">
        <v>8</v>
      </c>
      <c r="L254" s="76" t="s">
        <v>9</v>
      </c>
      <c r="M254" s="76" t="s">
        <v>10</v>
      </c>
      <c r="N254" s="76" t="s">
        <v>11</v>
      </c>
      <c r="O254" s="76" t="s">
        <v>12</v>
      </c>
      <c r="P254" s="76" t="s">
        <v>13</v>
      </c>
      <c r="Q254" s="76" t="s">
        <v>14</v>
      </c>
      <c r="R254" s="76" t="s">
        <v>15</v>
      </c>
      <c r="S254" s="76" t="s">
        <v>16</v>
      </c>
      <c r="T254" s="76" t="s">
        <v>17</v>
      </c>
      <c r="U254" s="14"/>
      <c r="V254" s="198"/>
      <c r="W254" s="279"/>
    </row>
    <row r="255" spans="1:33" ht="29.25" customHeight="1">
      <c r="A255" s="262" t="s">
        <v>1</v>
      </c>
      <c r="B255" s="262"/>
      <c r="C255" s="273" t="s">
        <v>1143</v>
      </c>
      <c r="D255" s="273"/>
      <c r="E255" s="116" t="s">
        <v>1115</v>
      </c>
      <c r="F255" s="201" t="s">
        <v>1000</v>
      </c>
      <c r="G255" s="265"/>
      <c r="H255" s="202"/>
      <c r="I255" s="99"/>
      <c r="J255" s="77"/>
      <c r="K255" s="77"/>
      <c r="L255" s="77"/>
      <c r="M255" s="77"/>
      <c r="N255" s="77">
        <v>500</v>
      </c>
      <c r="O255" s="77"/>
      <c r="P255" s="77"/>
      <c r="Q255" s="77"/>
      <c r="R255" s="77"/>
      <c r="S255" s="77"/>
      <c r="T255" s="77">
        <v>500</v>
      </c>
      <c r="U255" s="78"/>
      <c r="V255" s="119">
        <f>IF(SUM(I255:T255)=0,"",SUM(I255:T255))</f>
        <v>1000</v>
      </c>
      <c r="W255" s="266" t="str">
        <f>IF($G$101="porcentaje",FIXED(V255/V256*100,2)&amp;"%",IF($G$101="Promedio",V255/V256,IF($G$101="variación porcentual",FIXED(((V255/V256)-1)*100,2)&amp;"%",IF($G$101="OTRAS","CAPTURAR EL RESULTADO DEL INDICADOR"))))</f>
        <v>4.06%</v>
      </c>
      <c r="Y255" s="1"/>
      <c r="AC255" s="10"/>
      <c r="AF255" s="10"/>
      <c r="AG255" s="10"/>
    </row>
    <row r="256" spans="1:33" ht="30" customHeight="1">
      <c r="A256" s="262" t="s">
        <v>2</v>
      </c>
      <c r="B256" s="262"/>
      <c r="C256" s="273" t="s">
        <v>1144</v>
      </c>
      <c r="D256" s="273"/>
      <c r="E256" s="116" t="s">
        <v>1073</v>
      </c>
      <c r="F256" s="201" t="s">
        <v>1001</v>
      </c>
      <c r="G256" s="265"/>
      <c r="H256" s="202"/>
      <c r="I256" s="99"/>
      <c r="J256" s="77"/>
      <c r="K256" s="77"/>
      <c r="L256" s="77"/>
      <c r="M256" s="77"/>
      <c r="N256" s="77">
        <v>481</v>
      </c>
      <c r="O256" s="77"/>
      <c r="P256" s="77"/>
      <c r="Q256" s="77"/>
      <c r="R256" s="77"/>
      <c r="S256" s="77"/>
      <c r="T256" s="77">
        <v>480</v>
      </c>
      <c r="U256" s="77">
        <f>SUM(I256:T256)</f>
        <v>961</v>
      </c>
      <c r="V256" s="119">
        <f>IF(SUM(I256:T256)=0,"",SUM(I256:T256))</f>
        <v>961</v>
      </c>
      <c r="W256" s="266"/>
      <c r="Y256" s="1"/>
      <c r="AA256" s="3"/>
      <c r="AC256" s="10"/>
      <c r="AF256" s="10"/>
      <c r="AG256" s="10"/>
    </row>
    <row r="257" spans="1:33" ht="17.25" customHeight="1">
      <c r="A257" s="274" t="s">
        <v>298</v>
      </c>
      <c r="B257" s="274"/>
      <c r="C257" s="274"/>
      <c r="D257" s="274"/>
      <c r="E257" s="274"/>
      <c r="F257" s="274"/>
      <c r="G257" s="274"/>
      <c r="H257" s="274"/>
      <c r="I257" s="274"/>
      <c r="J257" s="274"/>
      <c r="K257" s="274"/>
      <c r="L257" s="274"/>
      <c r="M257" s="274"/>
      <c r="N257" s="274"/>
      <c r="O257" s="274"/>
      <c r="P257" s="274"/>
      <c r="Q257" s="274"/>
      <c r="R257" s="274"/>
      <c r="S257" s="274"/>
      <c r="T257" s="274"/>
      <c r="U257" s="274"/>
      <c r="V257" s="274"/>
      <c r="W257" s="274"/>
    </row>
    <row r="258" spans="1:33" s="3" customFormat="1" ht="15.75" customHeight="1">
      <c r="A258" s="275" t="s">
        <v>25</v>
      </c>
      <c r="B258" s="276"/>
      <c r="C258" s="279" t="s">
        <v>22</v>
      </c>
      <c r="D258" s="279"/>
      <c r="E258" s="280" t="s">
        <v>3</v>
      </c>
      <c r="F258" s="282" t="s">
        <v>329</v>
      </c>
      <c r="G258" s="283"/>
      <c r="H258" s="283"/>
      <c r="I258" s="283"/>
      <c r="J258" s="283"/>
      <c r="K258" s="283"/>
      <c r="L258" s="283"/>
      <c r="M258" s="283"/>
      <c r="N258" s="283"/>
      <c r="O258" s="283"/>
      <c r="P258" s="283"/>
      <c r="Q258" s="283"/>
      <c r="R258" s="283"/>
      <c r="S258" s="283"/>
      <c r="T258" s="284"/>
      <c r="U258" s="139"/>
      <c r="V258" s="197" t="s">
        <v>27</v>
      </c>
      <c r="W258" s="279" t="s">
        <v>332</v>
      </c>
      <c r="X258" s="1"/>
      <c r="Z258" s="1"/>
      <c r="AA258" s="1"/>
      <c r="AB258" s="1"/>
      <c r="AC258" s="1"/>
      <c r="AD258" s="1"/>
      <c r="AE258" s="1"/>
      <c r="AF258" s="1"/>
      <c r="AG258" s="1"/>
    </row>
    <row r="259" spans="1:33" ht="18.75" customHeight="1">
      <c r="A259" s="277"/>
      <c r="B259" s="278"/>
      <c r="C259" s="279"/>
      <c r="D259" s="279"/>
      <c r="E259" s="281"/>
      <c r="F259" s="285" t="s">
        <v>298</v>
      </c>
      <c r="G259" s="286"/>
      <c r="H259" s="287"/>
      <c r="I259" s="76" t="s">
        <v>28</v>
      </c>
      <c r="J259" s="76" t="s">
        <v>7</v>
      </c>
      <c r="K259" s="76" t="s">
        <v>8</v>
      </c>
      <c r="L259" s="76" t="s">
        <v>9</v>
      </c>
      <c r="M259" s="76" t="s">
        <v>10</v>
      </c>
      <c r="N259" s="76" t="s">
        <v>11</v>
      </c>
      <c r="O259" s="76" t="s">
        <v>12</v>
      </c>
      <c r="P259" s="76" t="s">
        <v>13</v>
      </c>
      <c r="Q259" s="76" t="s">
        <v>14</v>
      </c>
      <c r="R259" s="76" t="s">
        <v>15</v>
      </c>
      <c r="S259" s="76" t="s">
        <v>16</v>
      </c>
      <c r="T259" s="76" t="s">
        <v>17</v>
      </c>
      <c r="U259" s="14"/>
      <c r="V259" s="198"/>
      <c r="W259" s="279"/>
    </row>
    <row r="260" spans="1:33" ht="29.25" customHeight="1">
      <c r="A260" s="262" t="s">
        <v>1</v>
      </c>
      <c r="B260" s="262"/>
      <c r="C260" s="263" t="str">
        <f>IF(C255=0,"",C255)</f>
        <v>Asesorías Jurídicas 2020</v>
      </c>
      <c r="D260" s="264"/>
      <c r="E260" s="143" t="str">
        <f>IF(E255=0,"",E255)</f>
        <v>Personas</v>
      </c>
      <c r="F260" s="201" t="s">
        <v>1021</v>
      </c>
      <c r="G260" s="265"/>
      <c r="H260" s="202"/>
      <c r="I260" s="99"/>
      <c r="J260" s="77"/>
      <c r="K260" s="77"/>
      <c r="L260" s="77"/>
      <c r="M260" s="77"/>
      <c r="N260" s="77"/>
      <c r="O260" s="77"/>
      <c r="P260" s="77"/>
      <c r="Q260" s="77"/>
      <c r="R260" s="77"/>
      <c r="S260" s="77"/>
      <c r="T260" s="77"/>
      <c r="U260" s="78"/>
      <c r="V260" s="119" t="str">
        <f>IF(SUM(I260:T260)=0,"",SUM(I260:T260))</f>
        <v/>
      </c>
      <c r="W260" s="266" t="e">
        <f>IF($G$101="porcentaje",FIXED(V260/V261*100,2)&amp;"%",IF($G$101="Promedio",V260/V261,IF($G$101="variación porcentual",FIXED(((V260/V261)-1)*100,2)&amp;"%",IF($G$101="OTRAS","CAPTURAR EL RESULTADO DEL INDICADOR"))))</f>
        <v>#VALUE!</v>
      </c>
      <c r="Y260" s="1"/>
      <c r="AC260" s="10"/>
      <c r="AF260" s="10"/>
      <c r="AG260" s="10"/>
    </row>
    <row r="261" spans="1:33" ht="30" customHeight="1">
      <c r="A261" s="262" t="s">
        <v>2</v>
      </c>
      <c r="B261" s="262"/>
      <c r="C261" s="263" t="str">
        <f>IF(C256=0,"",C256)</f>
        <v>Asesorías Jurídicas 2019</v>
      </c>
      <c r="D261" s="264"/>
      <c r="E261" s="143" t="str">
        <f>IF(E256=0,"",E256)</f>
        <v>Actividad</v>
      </c>
      <c r="F261" s="201" t="s">
        <v>1022</v>
      </c>
      <c r="G261" s="265"/>
      <c r="H261" s="202"/>
      <c r="I261" s="99"/>
      <c r="J261" s="77"/>
      <c r="K261" s="77"/>
      <c r="L261" s="77"/>
      <c r="M261" s="77"/>
      <c r="N261" s="77">
        <v>481</v>
      </c>
      <c r="O261" s="77"/>
      <c r="P261" s="77"/>
      <c r="Q261" s="77"/>
      <c r="R261" s="77"/>
      <c r="S261" s="77"/>
      <c r="T261" s="77">
        <v>480</v>
      </c>
      <c r="U261" s="77">
        <f>SUM(I261:T261)</f>
        <v>961</v>
      </c>
      <c r="V261" s="119">
        <f>IF(SUM(I261:T261)=0,"",SUM(I261:T261))</f>
        <v>961</v>
      </c>
      <c r="W261" s="266"/>
      <c r="Y261" s="1"/>
      <c r="AA261" s="3"/>
      <c r="AC261" s="10"/>
      <c r="AF261" s="10"/>
      <c r="AG261" s="10"/>
    </row>
    <row r="262" spans="1:33" s="72" customFormat="1" ht="5.25" customHeight="1">
      <c r="A262" s="79"/>
      <c r="B262" s="79"/>
      <c r="C262" s="79"/>
      <c r="D262" s="80"/>
      <c r="E262" s="80"/>
      <c r="F262" s="81"/>
      <c r="G262" s="81"/>
      <c r="H262" s="81"/>
      <c r="I262" s="82"/>
      <c r="J262" s="83"/>
      <c r="K262" s="83"/>
      <c r="L262" s="83"/>
      <c r="M262" s="83"/>
      <c r="N262" s="83"/>
      <c r="O262" s="83"/>
      <c r="P262" s="83"/>
      <c r="Q262" s="83"/>
      <c r="R262" s="83"/>
      <c r="S262" s="83"/>
      <c r="T262" s="83"/>
      <c r="U262" s="84"/>
      <c r="V262" s="85"/>
      <c r="W262" s="86"/>
      <c r="X262" s="88"/>
      <c r="Y262" s="144"/>
      <c r="AC262" s="88"/>
      <c r="AD262" s="88"/>
      <c r="AE262" s="88"/>
      <c r="AF262" s="88"/>
      <c r="AG262" s="88"/>
    </row>
    <row r="263" spans="1:33" ht="16.5" customHeight="1">
      <c r="A263" s="267" t="s">
        <v>967</v>
      </c>
      <c r="B263" s="267"/>
      <c r="C263" s="267"/>
      <c r="D263" s="267"/>
      <c r="E263" s="267"/>
      <c r="F263" s="267"/>
      <c r="G263" s="267"/>
      <c r="H263" s="267"/>
      <c r="I263" s="267"/>
      <c r="J263" s="267"/>
      <c r="K263" s="267"/>
      <c r="L263" s="267"/>
      <c r="M263" s="267"/>
      <c r="N263" s="267"/>
      <c r="O263" s="267"/>
      <c r="P263" s="267"/>
      <c r="Q263" s="267"/>
      <c r="R263" s="267"/>
      <c r="S263" s="267"/>
      <c r="T263" s="267"/>
      <c r="U263" s="267"/>
      <c r="V263" s="267"/>
      <c r="W263" s="120" t="str">
        <f>IF(ISERROR(W260/W255)=TRUE,"",(W260/W255))</f>
        <v/>
      </c>
      <c r="X263" s="10"/>
      <c r="AC263" s="10"/>
      <c r="AD263" s="10"/>
      <c r="AE263" s="10"/>
      <c r="AF263" s="10"/>
      <c r="AG263" s="10"/>
    </row>
    <row r="264" spans="1:33" ht="6.75" customHeight="1">
      <c r="A264" s="142"/>
      <c r="B264" s="142"/>
      <c r="C264" s="142"/>
      <c r="D264" s="142"/>
      <c r="E264" s="142"/>
      <c r="F264" s="142"/>
      <c r="G264" s="142"/>
      <c r="H264" s="142"/>
      <c r="I264" s="142"/>
      <c r="J264" s="142"/>
      <c r="K264" s="142"/>
      <c r="L264" s="142"/>
      <c r="M264" s="142"/>
      <c r="N264" s="142"/>
      <c r="O264" s="142"/>
      <c r="P264" s="142"/>
      <c r="Q264" s="142"/>
      <c r="R264" s="142"/>
      <c r="S264" s="142"/>
      <c r="T264" s="142"/>
      <c r="U264" s="142"/>
      <c r="V264" s="142"/>
      <c r="W264" s="87"/>
      <c r="X264" s="10"/>
      <c r="AC264" s="10"/>
      <c r="AD264" s="10"/>
      <c r="AE264" s="10"/>
      <c r="AF264" s="10"/>
      <c r="AG264" s="10"/>
    </row>
    <row r="265" spans="1:33" s="3" customFormat="1" ht="33" customHeight="1">
      <c r="A265" s="268" t="s">
        <v>1002</v>
      </c>
      <c r="B265" s="269"/>
      <c r="C265" s="269"/>
      <c r="D265" s="269"/>
      <c r="E265" s="269"/>
      <c r="F265" s="270"/>
      <c r="G265" s="271"/>
      <c r="H265" s="271"/>
      <c r="I265" s="271"/>
      <c r="J265" s="271"/>
      <c r="K265" s="271"/>
      <c r="L265" s="271"/>
      <c r="M265" s="271"/>
      <c r="N265" s="271"/>
      <c r="O265" s="271"/>
      <c r="P265" s="271"/>
      <c r="Q265" s="271"/>
      <c r="R265" s="271"/>
      <c r="S265" s="271"/>
      <c r="T265" s="271"/>
      <c r="U265" s="271"/>
      <c r="V265" s="271"/>
      <c r="W265" s="272"/>
      <c r="X265" s="1"/>
      <c r="Z265" s="1"/>
      <c r="AA265" s="1"/>
      <c r="AB265" s="1"/>
      <c r="AC265" s="1"/>
      <c r="AD265" s="1"/>
      <c r="AE265" s="1"/>
      <c r="AF265" s="1"/>
      <c r="AG265" s="1"/>
    </row>
    <row r="266" spans="1:33" s="3" customFormat="1" ht="5.25" customHeight="1">
      <c r="A266" s="97"/>
      <c r="B266" s="97"/>
      <c r="C266" s="97"/>
      <c r="D266" s="97"/>
      <c r="E266" s="97"/>
      <c r="F266" s="97"/>
      <c r="G266" s="97"/>
      <c r="H266" s="97"/>
      <c r="I266" s="97"/>
      <c r="J266" s="97"/>
      <c r="K266" s="97"/>
      <c r="L266" s="97"/>
      <c r="M266" s="97"/>
      <c r="N266" s="97"/>
      <c r="O266" s="97"/>
      <c r="P266" s="97"/>
      <c r="Q266" s="97"/>
      <c r="R266" s="97"/>
      <c r="S266" s="97"/>
      <c r="T266" s="97"/>
      <c r="U266" s="97"/>
      <c r="V266" s="97"/>
      <c r="W266" s="97"/>
      <c r="X266" s="1"/>
      <c r="Z266" s="1"/>
      <c r="AA266" s="1"/>
      <c r="AB266" s="1"/>
      <c r="AC266" s="1"/>
      <c r="AD266" s="1"/>
      <c r="AE266" s="1"/>
      <c r="AF266" s="1"/>
      <c r="AG266" s="1"/>
    </row>
    <row r="267" spans="1:33" s="71" customFormat="1" ht="48" customHeight="1">
      <c r="A267" s="279" t="s">
        <v>1104</v>
      </c>
      <c r="B267" s="279"/>
      <c r="C267" s="307" t="s">
        <v>1124</v>
      </c>
      <c r="D267" s="308"/>
      <c r="E267" s="308"/>
      <c r="F267" s="308"/>
      <c r="G267" s="308"/>
      <c r="H267" s="308"/>
      <c r="I267" s="308"/>
      <c r="J267" s="308"/>
      <c r="K267" s="308"/>
      <c r="L267" s="308"/>
      <c r="M267" s="308"/>
      <c r="N267" s="308"/>
      <c r="O267" s="308"/>
      <c r="P267" s="308"/>
      <c r="Q267" s="308"/>
      <c r="R267" s="308"/>
      <c r="S267" s="308"/>
      <c r="T267" s="308"/>
      <c r="U267" s="308"/>
      <c r="V267" s="308"/>
      <c r="W267" s="309"/>
      <c r="X267" s="70"/>
      <c r="Z267" s="70"/>
      <c r="AA267" s="70"/>
      <c r="AB267" s="70"/>
      <c r="AC267" s="70"/>
      <c r="AD267" s="70"/>
      <c r="AE267" s="70"/>
      <c r="AF267" s="70"/>
      <c r="AG267" s="70"/>
    </row>
    <row r="268" spans="1:33" s="3" customFormat="1" ht="6" customHeight="1">
      <c r="A268" s="93"/>
      <c r="B268" s="93"/>
      <c r="C268" s="93"/>
      <c r="D268" s="93"/>
      <c r="E268" s="93"/>
      <c r="F268" s="93"/>
      <c r="G268" s="93"/>
      <c r="H268" s="93"/>
      <c r="I268" s="93"/>
      <c r="J268" s="93"/>
      <c r="K268" s="93"/>
      <c r="L268" s="93"/>
      <c r="M268" s="93"/>
      <c r="N268" s="93"/>
      <c r="O268" s="93"/>
      <c r="P268" s="93"/>
      <c r="Q268" s="93"/>
      <c r="R268" s="93"/>
      <c r="S268" s="93"/>
      <c r="T268" s="93"/>
      <c r="U268" s="93"/>
      <c r="V268" s="93"/>
      <c r="W268" s="93"/>
      <c r="X268" s="1"/>
      <c r="Z268" s="1"/>
      <c r="AA268" s="1"/>
      <c r="AB268" s="1"/>
      <c r="AC268" s="1"/>
      <c r="AD268" s="1"/>
      <c r="AE268" s="1"/>
      <c r="AF268" s="1"/>
      <c r="AG268" s="1"/>
    </row>
    <row r="269" spans="1:33" s="144" customFormat="1" ht="13.5" customHeight="1">
      <c r="A269" s="291" t="s">
        <v>1011</v>
      </c>
      <c r="B269" s="292"/>
      <c r="C269" s="292"/>
      <c r="D269" s="292"/>
      <c r="E269" s="292"/>
      <c r="F269" s="292"/>
      <c r="G269" s="292"/>
      <c r="H269" s="292"/>
      <c r="I269" s="292"/>
      <c r="J269" s="292"/>
      <c r="K269" s="292"/>
      <c r="L269" s="292"/>
      <c r="M269" s="292"/>
      <c r="N269" s="292"/>
      <c r="O269" s="292"/>
      <c r="P269" s="292"/>
      <c r="Q269" s="292"/>
      <c r="R269" s="292"/>
      <c r="S269" s="292"/>
      <c r="T269" s="292"/>
      <c r="U269" s="292"/>
      <c r="V269" s="292"/>
      <c r="W269" s="293"/>
      <c r="X269" s="72"/>
      <c r="Z269" s="72"/>
      <c r="AA269" s="72"/>
      <c r="AB269" s="72"/>
      <c r="AC269" s="72"/>
      <c r="AD269" s="72"/>
      <c r="AE269" s="72"/>
      <c r="AF269" s="72"/>
      <c r="AG269" s="72"/>
    </row>
    <row r="270" spans="1:33" s="144" customFormat="1" ht="4.5" customHeight="1">
      <c r="A270" s="54"/>
      <c r="B270" s="54"/>
      <c r="C270" s="54"/>
      <c r="D270" s="54"/>
      <c r="E270" s="54"/>
      <c r="F270" s="54"/>
      <c r="G270" s="54"/>
      <c r="H270" s="54"/>
      <c r="I270" s="54"/>
      <c r="J270" s="54"/>
      <c r="K270" s="54"/>
      <c r="L270" s="54"/>
      <c r="M270" s="54"/>
      <c r="N270" s="54"/>
      <c r="O270" s="54"/>
      <c r="P270" s="54"/>
      <c r="Q270" s="54"/>
      <c r="R270" s="54"/>
      <c r="S270" s="54"/>
      <c r="T270" s="54"/>
      <c r="U270" s="54"/>
      <c r="V270" s="54"/>
      <c r="W270" s="95"/>
      <c r="X270" s="72"/>
      <c r="Z270" s="72"/>
      <c r="AA270" s="72"/>
      <c r="AB270" s="72"/>
      <c r="AC270" s="72"/>
      <c r="AD270" s="72"/>
      <c r="AE270" s="72"/>
      <c r="AF270" s="72"/>
      <c r="AG270" s="72"/>
    </row>
    <row r="271" spans="1:33" s="3" customFormat="1" ht="30" customHeight="1">
      <c r="A271" s="279" t="s">
        <v>22</v>
      </c>
      <c r="B271" s="279"/>
      <c r="C271" s="294" t="s">
        <v>1125</v>
      </c>
      <c r="D271" s="294"/>
      <c r="E271" s="294"/>
      <c r="F271" s="294"/>
      <c r="G271" s="294"/>
      <c r="H271" s="294"/>
      <c r="I271" s="294"/>
      <c r="J271" s="294"/>
      <c r="K271" s="294"/>
      <c r="L271" s="294"/>
      <c r="M271" s="294"/>
      <c r="N271" s="294"/>
      <c r="O271" s="294"/>
      <c r="P271" s="294"/>
      <c r="Q271" s="294"/>
      <c r="R271" s="294"/>
      <c r="S271" s="294"/>
      <c r="T271" s="294"/>
      <c r="U271" s="294"/>
      <c r="V271" s="294"/>
      <c r="W271" s="294"/>
      <c r="X271" s="1"/>
      <c r="Z271" s="1"/>
      <c r="AA271" s="1"/>
      <c r="AB271" s="1"/>
      <c r="AC271" s="1"/>
      <c r="AD271" s="1"/>
      <c r="AE271" s="1"/>
      <c r="AF271" s="1"/>
      <c r="AG271" s="1"/>
    </row>
    <row r="272" spans="1:33" s="3" customFormat="1" ht="3.75" customHeight="1">
      <c r="A272" s="69"/>
      <c r="B272" s="54"/>
      <c r="C272" s="54"/>
      <c r="D272" s="54"/>
      <c r="E272" s="54"/>
      <c r="F272" s="54"/>
      <c r="I272" s="54"/>
      <c r="J272" s="54"/>
      <c r="K272" s="54"/>
      <c r="L272" s="54"/>
      <c r="M272" s="54"/>
      <c r="N272" s="54"/>
      <c r="O272" s="54"/>
      <c r="P272" s="54"/>
      <c r="Q272" s="54"/>
      <c r="R272" s="54"/>
      <c r="S272" s="54"/>
      <c r="T272" s="54"/>
      <c r="U272" s="54"/>
      <c r="V272" s="54"/>
      <c r="W272" s="95"/>
      <c r="X272" s="1"/>
      <c r="Z272" s="1"/>
      <c r="AA272" s="1"/>
      <c r="AB272" s="1"/>
      <c r="AC272" s="1"/>
      <c r="AD272" s="1"/>
      <c r="AE272" s="1"/>
      <c r="AF272" s="1"/>
      <c r="AG272" s="1"/>
    </row>
    <row r="273" spans="1:33" s="3" customFormat="1" ht="27" customHeight="1">
      <c r="A273" s="282" t="s">
        <v>339</v>
      </c>
      <c r="B273" s="284"/>
      <c r="C273" s="108" t="s">
        <v>1056</v>
      </c>
      <c r="D273" s="54"/>
      <c r="E273" s="279" t="s">
        <v>4</v>
      </c>
      <c r="F273" s="279"/>
      <c r="G273" s="294" t="s">
        <v>1055</v>
      </c>
      <c r="H273" s="294"/>
      <c r="I273" s="294"/>
      <c r="J273" s="294"/>
      <c r="K273" s="54"/>
      <c r="L273" s="54"/>
      <c r="M273" s="279" t="s">
        <v>1010</v>
      </c>
      <c r="N273" s="279"/>
      <c r="O273" s="279"/>
      <c r="P273" s="279"/>
      <c r="Q273" s="294" t="s">
        <v>1126</v>
      </c>
      <c r="R273" s="294"/>
      <c r="S273" s="294"/>
      <c r="T273" s="294"/>
      <c r="U273" s="294"/>
      <c r="V273" s="294"/>
      <c r="W273" s="294"/>
      <c r="X273" s="1"/>
      <c r="Z273" s="1"/>
      <c r="AA273" s="1"/>
      <c r="AB273" s="1"/>
      <c r="AC273" s="1"/>
      <c r="AD273" s="1"/>
      <c r="AE273" s="1"/>
      <c r="AF273" s="1"/>
      <c r="AG273" s="1"/>
    </row>
    <row r="274" spans="1:33" s="3" customFormat="1" ht="5.25" customHeight="1">
      <c r="A274" s="69"/>
      <c r="B274" s="54"/>
      <c r="C274" s="54"/>
      <c r="D274" s="54"/>
      <c r="E274" s="54"/>
      <c r="F274" s="54"/>
      <c r="I274" s="54"/>
      <c r="J274" s="54"/>
      <c r="K274" s="54"/>
      <c r="L274" s="54"/>
      <c r="M274" s="54"/>
      <c r="N274" s="54"/>
      <c r="O274" s="54"/>
      <c r="P274" s="54"/>
      <c r="Q274" s="54"/>
      <c r="R274" s="54"/>
      <c r="S274" s="54"/>
      <c r="T274" s="54"/>
      <c r="U274" s="54"/>
      <c r="V274" s="54"/>
      <c r="W274" s="95"/>
      <c r="X274" s="1"/>
      <c r="Z274" s="1"/>
      <c r="AA274" s="1"/>
      <c r="AB274" s="1"/>
      <c r="AC274" s="1"/>
      <c r="AD274" s="1"/>
      <c r="AE274" s="1"/>
      <c r="AF274" s="1"/>
      <c r="AG274" s="1"/>
    </row>
    <row r="275" spans="1:33" s="3" customFormat="1" ht="27" customHeight="1">
      <c r="A275" s="282" t="s">
        <v>1019</v>
      </c>
      <c r="B275" s="284"/>
      <c r="C275" s="140" t="s">
        <v>1057</v>
      </c>
      <c r="D275" s="54"/>
      <c r="E275" s="282" t="s">
        <v>24</v>
      </c>
      <c r="F275" s="284"/>
      <c r="G275" s="294" t="s">
        <v>1054</v>
      </c>
      <c r="H275" s="294"/>
      <c r="I275" s="294"/>
      <c r="J275" s="294"/>
      <c r="K275" s="54"/>
      <c r="L275" s="54"/>
      <c r="M275" s="279" t="s">
        <v>1020</v>
      </c>
      <c r="N275" s="279"/>
      <c r="O275" s="279"/>
      <c r="P275" s="279"/>
      <c r="Q275" s="294" t="s">
        <v>1053</v>
      </c>
      <c r="R275" s="294"/>
      <c r="S275" s="294"/>
      <c r="T275" s="294"/>
      <c r="U275" s="294"/>
      <c r="V275" s="294"/>
      <c r="W275" s="294"/>
      <c r="X275" s="1"/>
      <c r="Z275" s="1"/>
      <c r="AA275" s="1"/>
      <c r="AB275" s="1"/>
      <c r="AC275" s="1"/>
      <c r="AD275" s="1"/>
      <c r="AE275" s="1"/>
      <c r="AF275" s="1"/>
      <c r="AG275" s="1"/>
    </row>
    <row r="276" spans="1:33" s="144" customFormat="1" ht="5.25" customHeight="1">
      <c r="A276" s="54"/>
      <c r="B276" s="54"/>
      <c r="C276" s="54"/>
      <c r="D276" s="54"/>
      <c r="E276" s="54"/>
      <c r="F276" s="54"/>
      <c r="G276" s="54"/>
      <c r="H276" s="54"/>
      <c r="I276" s="54"/>
      <c r="J276" s="54"/>
      <c r="K276" s="54"/>
      <c r="L276" s="54"/>
      <c r="M276" s="102"/>
      <c r="N276" s="102"/>
      <c r="O276" s="102"/>
      <c r="P276" s="102"/>
      <c r="Q276" s="102"/>
      <c r="R276" s="102"/>
      <c r="S276" s="102"/>
      <c r="T276" s="102"/>
      <c r="U276" s="102"/>
      <c r="V276" s="102"/>
      <c r="W276" s="103"/>
      <c r="X276" s="72"/>
      <c r="Z276" s="72"/>
      <c r="AA276" s="72"/>
      <c r="AB276" s="72"/>
      <c r="AC276" s="72"/>
      <c r="AD276" s="72"/>
      <c r="AE276" s="72"/>
      <c r="AF276" s="72"/>
      <c r="AG276" s="72"/>
    </row>
    <row r="277" spans="1:33" s="144" customFormat="1" ht="15.75" customHeight="1">
      <c r="C277" s="279" t="s">
        <v>1005</v>
      </c>
      <c r="D277" s="279"/>
      <c r="E277" s="279"/>
      <c r="F277" s="279"/>
      <c r="H277" s="54"/>
      <c r="I277" s="54"/>
      <c r="J277" s="54"/>
      <c r="O277" s="279" t="s">
        <v>1008</v>
      </c>
      <c r="P277" s="279"/>
      <c r="Q277" s="279"/>
      <c r="R277" s="279"/>
      <c r="S277" s="279"/>
      <c r="T277" s="279"/>
      <c r="U277" s="279"/>
      <c r="V277" s="279"/>
      <c r="W277" s="95"/>
      <c r="X277" s="72"/>
      <c r="Z277" s="72"/>
      <c r="AA277" s="72"/>
      <c r="AB277" s="72"/>
      <c r="AC277" s="72"/>
      <c r="AD277" s="72"/>
      <c r="AE277" s="72"/>
      <c r="AF277" s="72"/>
      <c r="AG277" s="72"/>
    </row>
    <row r="278" spans="1:33" s="144" customFormat="1" ht="24.75" customHeight="1">
      <c r="A278" s="54"/>
      <c r="B278" s="54"/>
      <c r="C278" s="54">
        <v>18000</v>
      </c>
      <c r="D278" s="54"/>
      <c r="E278" s="288">
        <v>2019</v>
      </c>
      <c r="F278" s="288"/>
      <c r="H278" s="54"/>
      <c r="I278" s="54"/>
      <c r="J278" s="54"/>
      <c r="O278" s="206">
        <v>22000</v>
      </c>
      <c r="P278" s="206"/>
      <c r="Q278" s="206"/>
      <c r="R278" s="206"/>
      <c r="S278" s="206"/>
      <c r="T278" s="206"/>
      <c r="U278" s="206"/>
      <c r="V278" s="206"/>
      <c r="X278" s="72"/>
      <c r="Z278" s="72"/>
      <c r="AA278" s="72"/>
      <c r="AB278" s="72"/>
      <c r="AC278" s="72"/>
      <c r="AD278" s="72"/>
      <c r="AE278" s="72"/>
      <c r="AF278" s="72"/>
      <c r="AG278" s="72"/>
    </row>
    <row r="279" spans="1:33" s="104" customFormat="1" ht="12" customHeight="1">
      <c r="C279" s="141" t="s">
        <v>1006</v>
      </c>
      <c r="D279" s="105"/>
      <c r="E279" s="289" t="s">
        <v>1007</v>
      </c>
      <c r="F279" s="289"/>
      <c r="G279" s="105"/>
      <c r="I279" s="105"/>
      <c r="J279" s="105"/>
      <c r="K279" s="105"/>
      <c r="L279" s="105"/>
      <c r="M279" s="105"/>
      <c r="N279" s="105"/>
      <c r="O279" s="141"/>
      <c r="P279" s="141"/>
      <c r="Q279" s="141"/>
      <c r="R279" s="141"/>
      <c r="S279" s="141"/>
      <c r="T279" s="141"/>
      <c r="U279" s="141"/>
      <c r="V279" s="141"/>
      <c r="W279" s="106"/>
      <c r="X279" s="107"/>
      <c r="Z279" s="107"/>
      <c r="AA279" s="107"/>
      <c r="AB279" s="107"/>
      <c r="AC279" s="107"/>
      <c r="AD279" s="107"/>
      <c r="AE279" s="107"/>
      <c r="AF279" s="107"/>
      <c r="AG279" s="107"/>
    </row>
    <row r="280" spans="1:33" s="144" customFormat="1" ht="3" customHeight="1">
      <c r="A280" s="54"/>
      <c r="B280" s="54"/>
      <c r="C280" s="54"/>
      <c r="D280" s="54"/>
      <c r="E280" s="54"/>
      <c r="F280" s="54"/>
      <c r="G280" s="54"/>
      <c r="H280" s="54"/>
      <c r="I280" s="54"/>
      <c r="J280" s="54"/>
      <c r="K280" s="54"/>
      <c r="L280" s="54"/>
      <c r="M280" s="54"/>
      <c r="N280" s="54"/>
      <c r="O280" s="54"/>
      <c r="P280" s="54"/>
      <c r="Q280" s="54"/>
      <c r="R280" s="54"/>
      <c r="S280" s="54"/>
      <c r="T280" s="54"/>
      <c r="U280" s="54"/>
      <c r="V280" s="54"/>
      <c r="W280" s="95"/>
      <c r="X280" s="72"/>
      <c r="Z280" s="72"/>
      <c r="AA280" s="72"/>
      <c r="AB280" s="72"/>
      <c r="AC280" s="72"/>
      <c r="AD280" s="72"/>
      <c r="AE280" s="72"/>
      <c r="AF280" s="72"/>
      <c r="AG280" s="72"/>
    </row>
    <row r="281" spans="1:33" s="3" customFormat="1" ht="20.25" customHeight="1">
      <c r="A281" s="290" t="s">
        <v>966</v>
      </c>
      <c r="B281" s="290"/>
      <c r="C281" s="290"/>
      <c r="D281" s="290"/>
      <c r="E281" s="290"/>
      <c r="F281" s="290"/>
      <c r="G281" s="290"/>
      <c r="H281" s="290"/>
      <c r="I281" s="290"/>
      <c r="J281" s="290"/>
      <c r="K281" s="290"/>
      <c r="L281" s="290"/>
      <c r="M281" s="290"/>
      <c r="N281" s="290"/>
      <c r="O281" s="290"/>
      <c r="P281" s="290"/>
      <c r="Q281" s="290"/>
      <c r="R281" s="290"/>
      <c r="S281" s="290"/>
      <c r="T281" s="290"/>
      <c r="U281" s="290"/>
      <c r="V281" s="290"/>
      <c r="W281" s="290"/>
      <c r="X281" s="1"/>
      <c r="Z281" s="1"/>
      <c r="AA281" s="1"/>
      <c r="AB281" s="1"/>
      <c r="AC281" s="1"/>
      <c r="AD281" s="1"/>
      <c r="AE281" s="1"/>
      <c r="AF281" s="1"/>
      <c r="AG281" s="1"/>
    </row>
    <row r="282" spans="1:33" s="3" customFormat="1" ht="15.75" customHeight="1">
      <c r="A282" s="275" t="s">
        <v>25</v>
      </c>
      <c r="B282" s="276"/>
      <c r="C282" s="279" t="s">
        <v>22</v>
      </c>
      <c r="D282" s="279"/>
      <c r="E282" s="280" t="s">
        <v>3</v>
      </c>
      <c r="F282" s="282" t="s">
        <v>329</v>
      </c>
      <c r="G282" s="283"/>
      <c r="H282" s="283"/>
      <c r="I282" s="283"/>
      <c r="J282" s="283"/>
      <c r="K282" s="283"/>
      <c r="L282" s="283"/>
      <c r="M282" s="283"/>
      <c r="N282" s="283"/>
      <c r="O282" s="283"/>
      <c r="P282" s="283"/>
      <c r="Q282" s="283"/>
      <c r="R282" s="283"/>
      <c r="S282" s="283"/>
      <c r="T282" s="284"/>
      <c r="U282" s="139"/>
      <c r="V282" s="197" t="s">
        <v>27</v>
      </c>
      <c r="W282" s="279" t="s">
        <v>1023</v>
      </c>
      <c r="X282" s="1"/>
      <c r="Z282" s="1"/>
      <c r="AA282" s="1"/>
      <c r="AB282" s="1"/>
      <c r="AC282" s="1"/>
      <c r="AD282" s="1"/>
      <c r="AE282" s="1"/>
      <c r="AF282" s="1"/>
      <c r="AG282" s="1"/>
    </row>
    <row r="283" spans="1:33" ht="18.75" customHeight="1">
      <c r="A283" s="277"/>
      <c r="B283" s="278"/>
      <c r="C283" s="279"/>
      <c r="D283" s="279"/>
      <c r="E283" s="281"/>
      <c r="F283" s="285" t="s">
        <v>300</v>
      </c>
      <c r="G283" s="286"/>
      <c r="H283" s="287"/>
      <c r="I283" s="76" t="s">
        <v>28</v>
      </c>
      <c r="J283" s="76" t="s">
        <v>7</v>
      </c>
      <c r="K283" s="76" t="s">
        <v>8</v>
      </c>
      <c r="L283" s="76" t="s">
        <v>9</v>
      </c>
      <c r="M283" s="76" t="s">
        <v>10</v>
      </c>
      <c r="N283" s="76" t="s">
        <v>11</v>
      </c>
      <c r="O283" s="76" t="s">
        <v>12</v>
      </c>
      <c r="P283" s="76" t="s">
        <v>13</v>
      </c>
      <c r="Q283" s="76" t="s">
        <v>14</v>
      </c>
      <c r="R283" s="76" t="s">
        <v>15</v>
      </c>
      <c r="S283" s="76" t="s">
        <v>16</v>
      </c>
      <c r="T283" s="76" t="s">
        <v>17</v>
      </c>
      <c r="U283" s="14"/>
      <c r="V283" s="198"/>
      <c r="W283" s="279"/>
    </row>
    <row r="284" spans="1:33" ht="29.25" customHeight="1">
      <c r="A284" s="262" t="s">
        <v>1</v>
      </c>
      <c r="B284" s="262"/>
      <c r="C284" s="273" t="s">
        <v>1127</v>
      </c>
      <c r="D284" s="273"/>
      <c r="E284" s="116" t="s">
        <v>1115</v>
      </c>
      <c r="F284" s="201" t="s">
        <v>1000</v>
      </c>
      <c r="G284" s="265"/>
      <c r="H284" s="202"/>
      <c r="I284" s="99"/>
      <c r="J284" s="77"/>
      <c r="K284" s="77"/>
      <c r="L284" s="77"/>
      <c r="M284" s="77"/>
      <c r="N284" s="77">
        <v>11000</v>
      </c>
      <c r="O284" s="77"/>
      <c r="P284" s="77"/>
      <c r="Q284" s="77"/>
      <c r="R284" s="77"/>
      <c r="S284" s="77"/>
      <c r="T284" s="77">
        <v>11000</v>
      </c>
      <c r="U284" s="78"/>
      <c r="V284" s="119">
        <f>IF(SUM(I284:T284)=0,"",SUM(I284:T284))</f>
        <v>22000</v>
      </c>
      <c r="W284" s="266" t="str">
        <f>IF($G$101="porcentaje",FIXED(V284/V285*100,2)&amp;"%",IF($G$101="Promedio",V284/V285,IF($G$101="variación porcentual",FIXED(((V284/V285)-1)*100,2)&amp;"%",IF($G$101="OTRAS","CAPTURAR EL RESULTADO DEL INDICADOR"))))</f>
        <v>22.22%</v>
      </c>
      <c r="Y284" s="1"/>
      <c r="AC284" s="10"/>
      <c r="AF284" s="10"/>
      <c r="AG284" s="10"/>
    </row>
    <row r="285" spans="1:33" ht="30" customHeight="1">
      <c r="A285" s="262" t="s">
        <v>2</v>
      </c>
      <c r="B285" s="262"/>
      <c r="C285" s="273" t="s">
        <v>1128</v>
      </c>
      <c r="D285" s="273"/>
      <c r="E285" s="116" t="s">
        <v>1115</v>
      </c>
      <c r="F285" s="201" t="s">
        <v>1001</v>
      </c>
      <c r="G285" s="265"/>
      <c r="H285" s="202"/>
      <c r="I285" s="99"/>
      <c r="J285" s="77"/>
      <c r="K285" s="77"/>
      <c r="L285" s="77"/>
      <c r="M285" s="77"/>
      <c r="N285" s="77">
        <v>9000</v>
      </c>
      <c r="O285" s="77"/>
      <c r="P285" s="77"/>
      <c r="Q285" s="77"/>
      <c r="R285" s="77"/>
      <c r="S285" s="77"/>
      <c r="T285" s="77">
        <v>9000</v>
      </c>
      <c r="U285" s="77">
        <f>SUM(I285:T285)</f>
        <v>18000</v>
      </c>
      <c r="V285" s="119">
        <f>IF(SUM(I285:T285)=0,"",SUM(I285:T285))</f>
        <v>18000</v>
      </c>
      <c r="W285" s="266"/>
      <c r="Y285" s="1"/>
      <c r="AA285" s="3"/>
      <c r="AC285" s="10"/>
      <c r="AF285" s="10"/>
      <c r="AG285" s="10"/>
    </row>
    <row r="286" spans="1:33" ht="17.25" customHeight="1">
      <c r="A286" s="274" t="s">
        <v>298</v>
      </c>
      <c r="B286" s="274"/>
      <c r="C286" s="274"/>
      <c r="D286" s="274"/>
      <c r="E286" s="274"/>
      <c r="F286" s="274"/>
      <c r="G286" s="274"/>
      <c r="H286" s="274"/>
      <c r="I286" s="274"/>
      <c r="J286" s="274"/>
      <c r="K286" s="274"/>
      <c r="L286" s="274"/>
      <c r="M286" s="274"/>
      <c r="N286" s="274"/>
      <c r="O286" s="274"/>
      <c r="P286" s="274"/>
      <c r="Q286" s="274"/>
      <c r="R286" s="274"/>
      <c r="S286" s="274"/>
      <c r="T286" s="274"/>
      <c r="U286" s="274"/>
      <c r="V286" s="274"/>
      <c r="W286" s="274"/>
    </row>
    <row r="287" spans="1:33" s="3" customFormat="1" ht="15.75" customHeight="1">
      <c r="A287" s="275" t="s">
        <v>25</v>
      </c>
      <c r="B287" s="276"/>
      <c r="C287" s="279" t="s">
        <v>22</v>
      </c>
      <c r="D287" s="279"/>
      <c r="E287" s="280" t="s">
        <v>3</v>
      </c>
      <c r="F287" s="282" t="s">
        <v>329</v>
      </c>
      <c r="G287" s="283"/>
      <c r="H287" s="283"/>
      <c r="I287" s="283"/>
      <c r="J287" s="283"/>
      <c r="K287" s="283"/>
      <c r="L287" s="283"/>
      <c r="M287" s="283"/>
      <c r="N287" s="283"/>
      <c r="O287" s="283"/>
      <c r="P287" s="283"/>
      <c r="Q287" s="283"/>
      <c r="R287" s="283"/>
      <c r="S287" s="283"/>
      <c r="T287" s="284"/>
      <c r="U287" s="139"/>
      <c r="V287" s="197" t="s">
        <v>27</v>
      </c>
      <c r="W287" s="279" t="s">
        <v>332</v>
      </c>
      <c r="X287" s="1"/>
      <c r="Z287" s="1"/>
      <c r="AA287" s="1"/>
      <c r="AB287" s="1"/>
      <c r="AC287" s="1"/>
      <c r="AD287" s="1"/>
      <c r="AE287" s="1"/>
      <c r="AF287" s="1"/>
      <c r="AG287" s="1"/>
    </row>
    <row r="288" spans="1:33" ht="18.75" customHeight="1">
      <c r="A288" s="277"/>
      <c r="B288" s="278"/>
      <c r="C288" s="279"/>
      <c r="D288" s="279"/>
      <c r="E288" s="281"/>
      <c r="F288" s="285" t="s">
        <v>298</v>
      </c>
      <c r="G288" s="286"/>
      <c r="H288" s="287"/>
      <c r="I288" s="76" t="s">
        <v>28</v>
      </c>
      <c r="J288" s="76" t="s">
        <v>7</v>
      </c>
      <c r="K288" s="76" t="s">
        <v>8</v>
      </c>
      <c r="L288" s="76" t="s">
        <v>9</v>
      </c>
      <c r="M288" s="76" t="s">
        <v>10</v>
      </c>
      <c r="N288" s="76" t="s">
        <v>11</v>
      </c>
      <c r="O288" s="76" t="s">
        <v>12</v>
      </c>
      <c r="P288" s="76" t="s">
        <v>13</v>
      </c>
      <c r="Q288" s="76" t="s">
        <v>14</v>
      </c>
      <c r="R288" s="76" t="s">
        <v>15</v>
      </c>
      <c r="S288" s="76" t="s">
        <v>16</v>
      </c>
      <c r="T288" s="76" t="s">
        <v>17</v>
      </c>
      <c r="U288" s="14"/>
      <c r="V288" s="198"/>
      <c r="W288" s="279"/>
    </row>
    <row r="289" spans="1:33" ht="29.25" customHeight="1">
      <c r="A289" s="262" t="s">
        <v>1</v>
      </c>
      <c r="B289" s="262"/>
      <c r="C289" s="263" t="str">
        <f>IF(C284=0,"",C284)</f>
        <v>Beneficiados 2020</v>
      </c>
      <c r="D289" s="264"/>
      <c r="E289" s="143" t="str">
        <f>IF(E284=0,"",E284)</f>
        <v>Personas</v>
      </c>
      <c r="F289" s="201" t="s">
        <v>1021</v>
      </c>
      <c r="G289" s="265"/>
      <c r="H289" s="202"/>
      <c r="I289" s="99"/>
      <c r="J289" s="77"/>
      <c r="K289" s="77"/>
      <c r="L289" s="77"/>
      <c r="M289" s="77"/>
      <c r="N289" s="77"/>
      <c r="O289" s="77"/>
      <c r="P289" s="77"/>
      <c r="Q289" s="77"/>
      <c r="R289" s="77"/>
      <c r="S289" s="77"/>
      <c r="T289" s="77"/>
      <c r="U289" s="78"/>
      <c r="V289" s="119" t="str">
        <f>IF(SUM(I289:T289)=0,"",SUM(I289:T289))</f>
        <v/>
      </c>
      <c r="W289" s="266" t="e">
        <f>IF($G$101="porcentaje",FIXED(V289/V290*100,2)&amp;"%",IF($G$101="Promedio",V289/V290,IF($G$101="variación porcentual",FIXED(((V289/V290)-1)*100,2)&amp;"%",IF($G$101="OTRAS","CAPTURAR EL RESULTADO DEL INDICADOR"))))</f>
        <v>#VALUE!</v>
      </c>
      <c r="Y289" s="1"/>
      <c r="AC289" s="10"/>
      <c r="AF289" s="10"/>
      <c r="AG289" s="10"/>
    </row>
    <row r="290" spans="1:33" ht="30" customHeight="1">
      <c r="A290" s="262" t="s">
        <v>2</v>
      </c>
      <c r="B290" s="262"/>
      <c r="C290" s="263" t="str">
        <f>IF(C285=0,"",C285)</f>
        <v>Beneficiados 2019</v>
      </c>
      <c r="D290" s="264"/>
      <c r="E290" s="143" t="str">
        <f>IF(E285=0,"",E285)</f>
        <v>Personas</v>
      </c>
      <c r="F290" s="201" t="s">
        <v>1022</v>
      </c>
      <c r="G290" s="265"/>
      <c r="H290" s="202"/>
      <c r="I290" s="99"/>
      <c r="J290" s="77"/>
      <c r="K290" s="77"/>
      <c r="L290" s="77"/>
      <c r="M290" s="77"/>
      <c r="N290" s="77">
        <v>9000</v>
      </c>
      <c r="O290" s="77"/>
      <c r="P290" s="77"/>
      <c r="Q290" s="77"/>
      <c r="R290" s="77"/>
      <c r="S290" s="77"/>
      <c r="T290" s="77">
        <v>9000</v>
      </c>
      <c r="U290" s="77">
        <f>SUM(I290:T290)</f>
        <v>18000</v>
      </c>
      <c r="V290" s="119">
        <f>IF(SUM(I290:T290)=0,"",SUM(I290:T290))</f>
        <v>18000</v>
      </c>
      <c r="W290" s="266"/>
      <c r="Y290" s="1"/>
      <c r="AA290" s="3"/>
      <c r="AC290" s="10"/>
      <c r="AF290" s="10"/>
      <c r="AG290" s="10"/>
    </row>
    <row r="291" spans="1:33" s="72" customFormat="1" ht="5.25" customHeight="1">
      <c r="A291" s="79"/>
      <c r="B291" s="79"/>
      <c r="C291" s="79"/>
      <c r="D291" s="80"/>
      <c r="E291" s="80"/>
      <c r="F291" s="81"/>
      <c r="G291" s="81"/>
      <c r="H291" s="81"/>
      <c r="I291" s="82"/>
      <c r="J291" s="83"/>
      <c r="K291" s="83"/>
      <c r="L291" s="83"/>
      <c r="M291" s="83"/>
      <c r="N291" s="83"/>
      <c r="O291" s="83"/>
      <c r="P291" s="83"/>
      <c r="Q291" s="83"/>
      <c r="R291" s="83"/>
      <c r="S291" s="83"/>
      <c r="T291" s="83"/>
      <c r="U291" s="84"/>
      <c r="V291" s="85"/>
      <c r="W291" s="86"/>
      <c r="X291" s="88"/>
      <c r="Y291" s="144"/>
      <c r="AC291" s="88"/>
      <c r="AD291" s="88"/>
      <c r="AE291" s="88"/>
      <c r="AF291" s="88"/>
      <c r="AG291" s="88"/>
    </row>
    <row r="292" spans="1:33" ht="16.5" customHeight="1">
      <c r="A292" s="267" t="s">
        <v>967</v>
      </c>
      <c r="B292" s="267"/>
      <c r="C292" s="267"/>
      <c r="D292" s="267"/>
      <c r="E292" s="267"/>
      <c r="F292" s="267"/>
      <c r="G292" s="267"/>
      <c r="H292" s="267"/>
      <c r="I292" s="267"/>
      <c r="J292" s="267"/>
      <c r="K292" s="267"/>
      <c r="L292" s="267"/>
      <c r="M292" s="267"/>
      <c r="N292" s="267"/>
      <c r="O292" s="267"/>
      <c r="P292" s="267"/>
      <c r="Q292" s="267"/>
      <c r="R292" s="267"/>
      <c r="S292" s="267"/>
      <c r="T292" s="267"/>
      <c r="U292" s="267"/>
      <c r="V292" s="267"/>
      <c r="W292" s="120" t="str">
        <f>IF(ISERROR(W289/W284)=TRUE,"",(W289/W284))</f>
        <v/>
      </c>
      <c r="X292" s="10"/>
      <c r="AC292" s="10"/>
      <c r="AD292" s="10"/>
      <c r="AE292" s="10"/>
      <c r="AF292" s="10"/>
      <c r="AG292" s="10"/>
    </row>
    <row r="293" spans="1:33" ht="6.75" customHeight="1">
      <c r="A293" s="142"/>
      <c r="B293" s="142"/>
      <c r="C293" s="142"/>
      <c r="D293" s="142"/>
      <c r="E293" s="142"/>
      <c r="F293" s="142"/>
      <c r="G293" s="142"/>
      <c r="H293" s="142"/>
      <c r="I293" s="142"/>
      <c r="J293" s="142"/>
      <c r="K293" s="142"/>
      <c r="L293" s="142"/>
      <c r="M293" s="142"/>
      <c r="N293" s="142"/>
      <c r="O293" s="142"/>
      <c r="P293" s="142"/>
      <c r="Q293" s="142"/>
      <c r="R293" s="142"/>
      <c r="S293" s="142"/>
      <c r="T293" s="142"/>
      <c r="U293" s="142"/>
      <c r="V293" s="142"/>
      <c r="W293" s="87"/>
      <c r="X293" s="10"/>
      <c r="AC293" s="10"/>
      <c r="AD293" s="10"/>
      <c r="AE293" s="10"/>
      <c r="AF293" s="10"/>
      <c r="AG293" s="10"/>
    </row>
    <row r="294" spans="1:33" s="3" customFormat="1" ht="33" customHeight="1">
      <c r="A294" s="268" t="s">
        <v>1002</v>
      </c>
      <c r="B294" s="269"/>
      <c r="C294" s="269"/>
      <c r="D294" s="269"/>
      <c r="E294" s="269"/>
      <c r="F294" s="270"/>
      <c r="G294" s="271"/>
      <c r="H294" s="271"/>
      <c r="I294" s="271"/>
      <c r="J294" s="271"/>
      <c r="K294" s="271"/>
      <c r="L294" s="271"/>
      <c r="M294" s="271"/>
      <c r="N294" s="271"/>
      <c r="O294" s="271"/>
      <c r="P294" s="271"/>
      <c r="Q294" s="271"/>
      <c r="R294" s="271"/>
      <c r="S294" s="271"/>
      <c r="T294" s="271"/>
      <c r="U294" s="271"/>
      <c r="V294" s="271"/>
      <c r="W294" s="272"/>
      <c r="X294" s="1"/>
      <c r="Z294" s="1"/>
      <c r="AA294" s="1"/>
      <c r="AB294" s="1"/>
      <c r="AC294" s="1"/>
      <c r="AD294" s="1"/>
      <c r="AE294" s="1"/>
      <c r="AF294" s="1"/>
      <c r="AG294" s="1"/>
    </row>
    <row r="295" spans="1:33" s="3" customFormat="1" ht="12" customHeight="1">
      <c r="A295" s="147"/>
      <c r="B295" s="145"/>
      <c r="C295" s="145"/>
      <c r="D295" s="145"/>
      <c r="E295" s="145"/>
      <c r="F295" s="146"/>
      <c r="G295" s="146"/>
      <c r="H295" s="146"/>
      <c r="I295" s="146"/>
      <c r="J295" s="146"/>
      <c r="K295" s="146"/>
      <c r="L295" s="146"/>
      <c r="M295" s="146"/>
      <c r="N295" s="146"/>
      <c r="O295" s="146"/>
      <c r="P295" s="146"/>
      <c r="Q295" s="146"/>
      <c r="R295" s="146"/>
      <c r="S295" s="146"/>
      <c r="T295" s="146"/>
      <c r="U295" s="146"/>
      <c r="V295" s="146"/>
      <c r="W295" s="146"/>
      <c r="X295" s="1"/>
      <c r="Z295" s="1"/>
      <c r="AA295" s="1"/>
      <c r="AB295" s="1"/>
      <c r="AC295" s="1"/>
      <c r="AD295" s="1"/>
      <c r="AE295" s="1"/>
      <c r="AF295" s="1"/>
      <c r="AG295" s="1"/>
    </row>
    <row r="296" spans="1:33" s="71" customFormat="1" ht="48" customHeight="1">
      <c r="A296" s="279" t="s">
        <v>1105</v>
      </c>
      <c r="B296" s="279"/>
      <c r="C296" s="307" t="s">
        <v>1129</v>
      </c>
      <c r="D296" s="308"/>
      <c r="E296" s="308"/>
      <c r="F296" s="308"/>
      <c r="G296" s="308"/>
      <c r="H296" s="308"/>
      <c r="I296" s="308"/>
      <c r="J296" s="308"/>
      <c r="K296" s="308"/>
      <c r="L296" s="308"/>
      <c r="M296" s="308"/>
      <c r="N296" s="308"/>
      <c r="O296" s="308"/>
      <c r="P296" s="308"/>
      <c r="Q296" s="308"/>
      <c r="R296" s="308"/>
      <c r="S296" s="308"/>
      <c r="T296" s="308"/>
      <c r="U296" s="308"/>
      <c r="V296" s="308"/>
      <c r="W296" s="309"/>
      <c r="X296" s="70"/>
      <c r="Z296" s="70"/>
      <c r="AA296" s="70"/>
      <c r="AB296" s="70"/>
      <c r="AC296" s="70"/>
      <c r="AD296" s="70"/>
      <c r="AE296" s="70"/>
      <c r="AF296" s="70"/>
      <c r="AG296" s="70"/>
    </row>
    <row r="297" spans="1:33" s="3" customFormat="1" ht="6" customHeight="1">
      <c r="A297" s="93"/>
      <c r="B297" s="93"/>
      <c r="C297" s="93"/>
      <c r="D297" s="93"/>
      <c r="E297" s="93"/>
      <c r="F297" s="93"/>
      <c r="G297" s="93"/>
      <c r="H297" s="93"/>
      <c r="I297" s="93"/>
      <c r="J297" s="93"/>
      <c r="K297" s="93"/>
      <c r="L297" s="93"/>
      <c r="M297" s="93"/>
      <c r="N297" s="93"/>
      <c r="O297" s="93"/>
      <c r="P297" s="93"/>
      <c r="Q297" s="93"/>
      <c r="R297" s="93"/>
      <c r="S297" s="93"/>
      <c r="T297" s="93"/>
      <c r="U297" s="93"/>
      <c r="V297" s="93"/>
      <c r="W297" s="93"/>
      <c r="X297" s="1"/>
      <c r="Z297" s="1"/>
      <c r="AA297" s="1"/>
      <c r="AB297" s="1"/>
      <c r="AC297" s="1"/>
      <c r="AD297" s="1"/>
      <c r="AE297" s="1"/>
      <c r="AF297" s="1"/>
      <c r="AG297" s="1"/>
    </row>
    <row r="298" spans="1:33" s="151" customFormat="1" ht="13.5" customHeight="1">
      <c r="A298" s="291" t="s">
        <v>1011</v>
      </c>
      <c r="B298" s="292"/>
      <c r="C298" s="292"/>
      <c r="D298" s="292"/>
      <c r="E298" s="292"/>
      <c r="F298" s="292"/>
      <c r="G298" s="292"/>
      <c r="H298" s="292"/>
      <c r="I298" s="292"/>
      <c r="J298" s="292"/>
      <c r="K298" s="292"/>
      <c r="L298" s="292"/>
      <c r="M298" s="292"/>
      <c r="N298" s="292"/>
      <c r="O298" s="292"/>
      <c r="P298" s="292"/>
      <c r="Q298" s="292"/>
      <c r="R298" s="292"/>
      <c r="S298" s="292"/>
      <c r="T298" s="292"/>
      <c r="U298" s="292"/>
      <c r="V298" s="292"/>
      <c r="W298" s="293"/>
      <c r="X298" s="72"/>
      <c r="Z298" s="72"/>
      <c r="AA298" s="72"/>
      <c r="AB298" s="72"/>
      <c r="AC298" s="72"/>
      <c r="AD298" s="72"/>
      <c r="AE298" s="72"/>
      <c r="AF298" s="72"/>
      <c r="AG298" s="72"/>
    </row>
    <row r="299" spans="1:33" s="151" customFormat="1" ht="4.5" customHeight="1">
      <c r="A299" s="54"/>
      <c r="B299" s="54"/>
      <c r="C299" s="54"/>
      <c r="D299" s="54"/>
      <c r="E299" s="54"/>
      <c r="F299" s="54"/>
      <c r="G299" s="54"/>
      <c r="H299" s="54"/>
      <c r="I299" s="54"/>
      <c r="J299" s="54"/>
      <c r="K299" s="54"/>
      <c r="L299" s="54"/>
      <c r="M299" s="54"/>
      <c r="N299" s="54"/>
      <c r="O299" s="54"/>
      <c r="P299" s="54"/>
      <c r="Q299" s="54"/>
      <c r="R299" s="54"/>
      <c r="S299" s="54"/>
      <c r="T299" s="54"/>
      <c r="U299" s="54"/>
      <c r="V299" s="54"/>
      <c r="W299" s="95"/>
      <c r="X299" s="72"/>
      <c r="Z299" s="72"/>
      <c r="AA299" s="72"/>
      <c r="AB299" s="72"/>
      <c r="AC299" s="72"/>
      <c r="AD299" s="72"/>
      <c r="AE299" s="72"/>
      <c r="AF299" s="72"/>
      <c r="AG299" s="72"/>
    </row>
    <row r="300" spans="1:33" s="3" customFormat="1" ht="30" customHeight="1">
      <c r="A300" s="279" t="s">
        <v>22</v>
      </c>
      <c r="B300" s="279"/>
      <c r="C300" s="294" t="s">
        <v>1130</v>
      </c>
      <c r="D300" s="294"/>
      <c r="E300" s="294"/>
      <c r="F300" s="294"/>
      <c r="G300" s="294"/>
      <c r="H300" s="294"/>
      <c r="I300" s="294"/>
      <c r="J300" s="294"/>
      <c r="K300" s="294"/>
      <c r="L300" s="294"/>
      <c r="M300" s="294"/>
      <c r="N300" s="294"/>
      <c r="O300" s="294"/>
      <c r="P300" s="294"/>
      <c r="Q300" s="294"/>
      <c r="R300" s="294"/>
      <c r="S300" s="294"/>
      <c r="T300" s="294"/>
      <c r="U300" s="294"/>
      <c r="V300" s="294"/>
      <c r="W300" s="294"/>
      <c r="X300" s="1"/>
      <c r="Z300" s="1"/>
      <c r="AA300" s="1"/>
      <c r="AB300" s="1"/>
      <c r="AC300" s="1"/>
      <c r="AD300" s="1"/>
      <c r="AE300" s="1"/>
      <c r="AF300" s="1"/>
      <c r="AG300" s="1"/>
    </row>
    <row r="301" spans="1:33" s="3" customFormat="1" ht="3.75" customHeight="1">
      <c r="A301" s="69"/>
      <c r="B301" s="54"/>
      <c r="C301" s="54"/>
      <c r="D301" s="54"/>
      <c r="E301" s="54"/>
      <c r="F301" s="54"/>
      <c r="I301" s="54"/>
      <c r="J301" s="54"/>
      <c r="K301" s="54"/>
      <c r="L301" s="54"/>
      <c r="M301" s="54"/>
      <c r="N301" s="54"/>
      <c r="O301" s="54"/>
      <c r="P301" s="54"/>
      <c r="Q301" s="54"/>
      <c r="R301" s="54"/>
      <c r="S301" s="54"/>
      <c r="T301" s="54"/>
      <c r="U301" s="54"/>
      <c r="V301" s="54"/>
      <c r="W301" s="95"/>
      <c r="X301" s="1"/>
      <c r="Z301" s="1"/>
      <c r="AA301" s="1"/>
      <c r="AB301" s="1"/>
      <c r="AC301" s="1"/>
      <c r="AD301" s="1"/>
      <c r="AE301" s="1"/>
      <c r="AF301" s="1"/>
      <c r="AG301" s="1"/>
    </row>
    <row r="302" spans="1:33" s="3" customFormat="1" ht="27" customHeight="1">
      <c r="A302" s="282" t="s">
        <v>339</v>
      </c>
      <c r="B302" s="284"/>
      <c r="C302" s="108" t="s">
        <v>1056</v>
      </c>
      <c r="D302" s="54"/>
      <c r="E302" s="279" t="s">
        <v>4</v>
      </c>
      <c r="F302" s="279"/>
      <c r="G302" s="294" t="s">
        <v>1055</v>
      </c>
      <c r="H302" s="294"/>
      <c r="I302" s="294"/>
      <c r="J302" s="294"/>
      <c r="K302" s="54"/>
      <c r="L302" s="54"/>
      <c r="M302" s="279" t="s">
        <v>1010</v>
      </c>
      <c r="N302" s="279"/>
      <c r="O302" s="279"/>
      <c r="P302" s="279"/>
      <c r="Q302" s="294" t="s">
        <v>1131</v>
      </c>
      <c r="R302" s="294"/>
      <c r="S302" s="294"/>
      <c r="T302" s="294"/>
      <c r="U302" s="294"/>
      <c r="V302" s="294"/>
      <c r="W302" s="294"/>
      <c r="X302" s="1"/>
      <c r="Z302" s="1"/>
      <c r="AA302" s="1"/>
      <c r="AB302" s="1"/>
      <c r="AC302" s="1"/>
      <c r="AD302" s="1"/>
      <c r="AE302" s="1"/>
      <c r="AF302" s="1"/>
      <c r="AG302" s="1"/>
    </row>
    <row r="303" spans="1:33" s="3" customFormat="1" ht="5.25" customHeight="1">
      <c r="A303" s="69"/>
      <c r="B303" s="54"/>
      <c r="C303" s="54"/>
      <c r="D303" s="54"/>
      <c r="E303" s="54"/>
      <c r="F303" s="54"/>
      <c r="I303" s="54"/>
      <c r="J303" s="54"/>
      <c r="K303" s="54"/>
      <c r="L303" s="54"/>
      <c r="M303" s="54"/>
      <c r="N303" s="54"/>
      <c r="O303" s="54"/>
      <c r="P303" s="54"/>
      <c r="Q303" s="54"/>
      <c r="R303" s="54"/>
      <c r="S303" s="54"/>
      <c r="T303" s="54"/>
      <c r="U303" s="54"/>
      <c r="V303" s="54"/>
      <c r="W303" s="95"/>
      <c r="X303" s="1"/>
      <c r="Z303" s="1"/>
      <c r="AA303" s="1"/>
      <c r="AB303" s="1"/>
      <c r="AC303" s="1"/>
      <c r="AD303" s="1"/>
      <c r="AE303" s="1"/>
      <c r="AF303" s="1"/>
      <c r="AG303" s="1"/>
    </row>
    <row r="304" spans="1:33" s="3" customFormat="1" ht="27" customHeight="1">
      <c r="A304" s="282" t="s">
        <v>1019</v>
      </c>
      <c r="B304" s="284"/>
      <c r="C304" s="156" t="s">
        <v>1057</v>
      </c>
      <c r="D304" s="54"/>
      <c r="E304" s="282" t="s">
        <v>24</v>
      </c>
      <c r="F304" s="284"/>
      <c r="G304" s="294" t="s">
        <v>1054</v>
      </c>
      <c r="H304" s="294"/>
      <c r="I304" s="294"/>
      <c r="J304" s="294"/>
      <c r="K304" s="54"/>
      <c r="L304" s="54"/>
      <c r="M304" s="279" t="s">
        <v>1020</v>
      </c>
      <c r="N304" s="279"/>
      <c r="O304" s="279"/>
      <c r="P304" s="279"/>
      <c r="Q304" s="294" t="s">
        <v>1053</v>
      </c>
      <c r="R304" s="294"/>
      <c r="S304" s="294"/>
      <c r="T304" s="294"/>
      <c r="U304" s="294"/>
      <c r="V304" s="294"/>
      <c r="W304" s="294"/>
      <c r="X304" s="1"/>
      <c r="Z304" s="1"/>
      <c r="AA304" s="1"/>
      <c r="AB304" s="1"/>
      <c r="AC304" s="1"/>
      <c r="AD304" s="1"/>
      <c r="AE304" s="1"/>
      <c r="AF304" s="1"/>
      <c r="AG304" s="1"/>
    </row>
    <row r="305" spans="1:33" s="151" customFormat="1" ht="5.25" customHeight="1">
      <c r="A305" s="54"/>
      <c r="B305" s="54"/>
      <c r="C305" s="54"/>
      <c r="D305" s="54"/>
      <c r="E305" s="54"/>
      <c r="F305" s="54"/>
      <c r="G305" s="54"/>
      <c r="H305" s="54"/>
      <c r="I305" s="54"/>
      <c r="J305" s="54"/>
      <c r="K305" s="54"/>
      <c r="L305" s="54"/>
      <c r="M305" s="102"/>
      <c r="N305" s="102"/>
      <c r="O305" s="102"/>
      <c r="P305" s="102"/>
      <c r="Q305" s="102"/>
      <c r="R305" s="102"/>
      <c r="S305" s="102"/>
      <c r="T305" s="102"/>
      <c r="U305" s="102"/>
      <c r="V305" s="102"/>
      <c r="W305" s="103"/>
      <c r="X305" s="72"/>
      <c r="Z305" s="72"/>
      <c r="AA305" s="72"/>
      <c r="AB305" s="72"/>
      <c r="AC305" s="72"/>
      <c r="AD305" s="72"/>
      <c r="AE305" s="72"/>
      <c r="AF305" s="72"/>
      <c r="AG305" s="72"/>
    </row>
    <row r="306" spans="1:33" s="151" customFormat="1" ht="5.25" customHeight="1">
      <c r="A306" s="54"/>
      <c r="B306" s="54"/>
      <c r="C306" s="54"/>
      <c r="D306" s="54"/>
      <c r="E306" s="54"/>
      <c r="F306" s="54"/>
      <c r="G306" s="54"/>
      <c r="H306" s="54"/>
      <c r="I306" s="54"/>
      <c r="J306" s="54"/>
      <c r="K306" s="54"/>
      <c r="L306" s="54"/>
      <c r="M306" s="102"/>
      <c r="N306" s="102"/>
      <c r="O306" s="102"/>
      <c r="P306" s="102"/>
      <c r="Q306" s="102"/>
      <c r="R306" s="102"/>
      <c r="S306" s="102"/>
      <c r="T306" s="102"/>
      <c r="U306" s="102"/>
      <c r="V306" s="102"/>
      <c r="W306" s="103"/>
      <c r="X306" s="72"/>
      <c r="Z306" s="72"/>
      <c r="AA306" s="72"/>
      <c r="AB306" s="72"/>
      <c r="AC306" s="72"/>
      <c r="AD306" s="72"/>
      <c r="AE306" s="72"/>
      <c r="AF306" s="72"/>
      <c r="AG306" s="72"/>
    </row>
    <row r="307" spans="1:33" s="151" customFormat="1" ht="15.75" customHeight="1">
      <c r="C307" s="279" t="s">
        <v>1005</v>
      </c>
      <c r="D307" s="279"/>
      <c r="E307" s="279"/>
      <c r="F307" s="279"/>
      <c r="H307" s="54"/>
      <c r="I307" s="54"/>
      <c r="J307" s="54"/>
      <c r="O307" s="279" t="s">
        <v>1008</v>
      </c>
      <c r="P307" s="279"/>
      <c r="Q307" s="279"/>
      <c r="R307" s="279"/>
      <c r="S307" s="279"/>
      <c r="T307" s="279"/>
      <c r="U307" s="279"/>
      <c r="V307" s="279"/>
      <c r="W307" s="95"/>
      <c r="X307" s="72"/>
      <c r="Z307" s="72"/>
      <c r="AA307" s="72"/>
      <c r="AB307" s="72"/>
      <c r="AC307" s="72"/>
      <c r="AD307" s="72"/>
      <c r="AE307" s="72"/>
      <c r="AF307" s="72"/>
      <c r="AG307" s="72"/>
    </row>
    <row r="308" spans="1:33" s="151" customFormat="1" ht="24.75" customHeight="1">
      <c r="A308" s="54"/>
      <c r="B308" s="54"/>
      <c r="C308" s="54">
        <v>910</v>
      </c>
      <c r="D308" s="54"/>
      <c r="E308" s="288">
        <v>2019</v>
      </c>
      <c r="F308" s="288"/>
      <c r="H308" s="54"/>
      <c r="I308" s="54"/>
      <c r="J308" s="54"/>
      <c r="O308" s="206">
        <v>1200</v>
      </c>
      <c r="P308" s="206"/>
      <c r="Q308" s="206"/>
      <c r="R308" s="206"/>
      <c r="S308" s="206"/>
      <c r="T308" s="206"/>
      <c r="U308" s="206"/>
      <c r="V308" s="206"/>
      <c r="X308" s="72"/>
      <c r="Z308" s="72"/>
      <c r="AA308" s="72"/>
      <c r="AB308" s="72"/>
      <c r="AC308" s="72"/>
      <c r="AD308" s="72"/>
      <c r="AE308" s="72"/>
      <c r="AF308" s="72"/>
      <c r="AG308" s="72"/>
    </row>
    <row r="309" spans="1:33" s="104" customFormat="1" ht="12" customHeight="1">
      <c r="C309" s="155" t="s">
        <v>1006</v>
      </c>
      <c r="D309" s="105"/>
      <c r="E309" s="289" t="s">
        <v>1007</v>
      </c>
      <c r="F309" s="289"/>
      <c r="G309" s="105"/>
      <c r="I309" s="105"/>
      <c r="J309" s="105"/>
      <c r="K309" s="105"/>
      <c r="L309" s="105"/>
      <c r="M309" s="105"/>
      <c r="N309" s="105"/>
      <c r="O309" s="155"/>
      <c r="P309" s="155"/>
      <c r="Q309" s="155"/>
      <c r="R309" s="155"/>
      <c r="S309" s="155"/>
      <c r="T309" s="155"/>
      <c r="U309" s="155"/>
      <c r="V309" s="155"/>
      <c r="W309" s="106"/>
      <c r="X309" s="107"/>
      <c r="Z309" s="107"/>
      <c r="AA309" s="107"/>
      <c r="AB309" s="107"/>
      <c r="AC309" s="107"/>
      <c r="AD309" s="107"/>
      <c r="AE309" s="107"/>
      <c r="AF309" s="107"/>
      <c r="AG309" s="107"/>
    </row>
    <row r="310" spans="1:33" s="151" customFormat="1" ht="3" customHeight="1">
      <c r="A310" s="54"/>
      <c r="B310" s="54"/>
      <c r="C310" s="54"/>
      <c r="D310" s="54"/>
      <c r="E310" s="54"/>
      <c r="F310" s="54"/>
      <c r="G310" s="54"/>
      <c r="H310" s="54"/>
      <c r="I310" s="54"/>
      <c r="J310" s="54"/>
      <c r="K310" s="54"/>
      <c r="L310" s="54"/>
      <c r="M310" s="54"/>
      <c r="N310" s="54"/>
      <c r="O310" s="54"/>
      <c r="P310" s="54"/>
      <c r="Q310" s="54"/>
      <c r="R310" s="54"/>
      <c r="S310" s="54"/>
      <c r="T310" s="54"/>
      <c r="U310" s="54"/>
      <c r="V310" s="54"/>
      <c r="W310" s="95"/>
      <c r="X310" s="72"/>
      <c r="Z310" s="72"/>
      <c r="AA310" s="72"/>
      <c r="AB310" s="72"/>
      <c r="AC310" s="72"/>
      <c r="AD310" s="72"/>
      <c r="AE310" s="72"/>
      <c r="AF310" s="72"/>
      <c r="AG310" s="72"/>
    </row>
    <row r="311" spans="1:33" s="3" customFormat="1" ht="20.25" customHeight="1">
      <c r="A311" s="290" t="s">
        <v>966</v>
      </c>
      <c r="B311" s="290"/>
      <c r="C311" s="290"/>
      <c r="D311" s="290"/>
      <c r="E311" s="290"/>
      <c r="F311" s="290"/>
      <c r="G311" s="290"/>
      <c r="H311" s="290"/>
      <c r="I311" s="290"/>
      <c r="J311" s="290"/>
      <c r="K311" s="290"/>
      <c r="L311" s="290"/>
      <c r="M311" s="290"/>
      <c r="N311" s="290"/>
      <c r="O311" s="290"/>
      <c r="P311" s="290"/>
      <c r="Q311" s="290"/>
      <c r="R311" s="290"/>
      <c r="S311" s="290"/>
      <c r="T311" s="290"/>
      <c r="U311" s="290"/>
      <c r="V311" s="290"/>
      <c r="W311" s="290"/>
      <c r="X311" s="1"/>
      <c r="Z311" s="1"/>
      <c r="AA311" s="1"/>
      <c r="AB311" s="1"/>
      <c r="AC311" s="1"/>
      <c r="AD311" s="1"/>
      <c r="AE311" s="1"/>
      <c r="AF311" s="1"/>
      <c r="AG311" s="1"/>
    </row>
    <row r="312" spans="1:33" s="3" customFormat="1" ht="15.75" customHeight="1">
      <c r="A312" s="275" t="s">
        <v>25</v>
      </c>
      <c r="B312" s="276"/>
      <c r="C312" s="279" t="s">
        <v>22</v>
      </c>
      <c r="D312" s="279"/>
      <c r="E312" s="280" t="s">
        <v>3</v>
      </c>
      <c r="F312" s="282" t="s">
        <v>329</v>
      </c>
      <c r="G312" s="283"/>
      <c r="H312" s="283"/>
      <c r="I312" s="283"/>
      <c r="J312" s="283"/>
      <c r="K312" s="283"/>
      <c r="L312" s="283"/>
      <c r="M312" s="283"/>
      <c r="N312" s="283"/>
      <c r="O312" s="283"/>
      <c r="P312" s="283"/>
      <c r="Q312" s="283"/>
      <c r="R312" s="283"/>
      <c r="S312" s="283"/>
      <c r="T312" s="284"/>
      <c r="U312" s="150"/>
      <c r="V312" s="197" t="s">
        <v>27</v>
      </c>
      <c r="W312" s="279" t="s">
        <v>1023</v>
      </c>
      <c r="X312" s="1"/>
      <c r="Z312" s="1"/>
      <c r="AA312" s="1"/>
      <c r="AB312" s="1"/>
      <c r="AC312" s="1"/>
      <c r="AD312" s="1"/>
      <c r="AE312" s="1"/>
      <c r="AF312" s="1"/>
      <c r="AG312" s="1"/>
    </row>
    <row r="313" spans="1:33" ht="18.75" customHeight="1">
      <c r="A313" s="277"/>
      <c r="B313" s="278"/>
      <c r="C313" s="279"/>
      <c r="D313" s="279"/>
      <c r="E313" s="281"/>
      <c r="F313" s="285" t="s">
        <v>300</v>
      </c>
      <c r="G313" s="286"/>
      <c r="H313" s="287"/>
      <c r="I313" s="76" t="s">
        <v>28</v>
      </c>
      <c r="J313" s="76" t="s">
        <v>7</v>
      </c>
      <c r="K313" s="76" t="s">
        <v>8</v>
      </c>
      <c r="L313" s="76" t="s">
        <v>9</v>
      </c>
      <c r="M313" s="76" t="s">
        <v>10</v>
      </c>
      <c r="N313" s="76" t="s">
        <v>11</v>
      </c>
      <c r="O313" s="76" t="s">
        <v>12</v>
      </c>
      <c r="P313" s="76" t="s">
        <v>13</v>
      </c>
      <c r="Q313" s="76" t="s">
        <v>14</v>
      </c>
      <c r="R313" s="76" t="s">
        <v>15</v>
      </c>
      <c r="S313" s="76" t="s">
        <v>16</v>
      </c>
      <c r="T313" s="76" t="s">
        <v>17</v>
      </c>
      <c r="U313" s="14"/>
      <c r="V313" s="198"/>
      <c r="W313" s="279"/>
    </row>
    <row r="314" spans="1:33" ht="29.25" customHeight="1">
      <c r="A314" s="262" t="s">
        <v>1</v>
      </c>
      <c r="B314" s="262"/>
      <c r="C314" s="273" t="s">
        <v>1132</v>
      </c>
      <c r="D314" s="273"/>
      <c r="E314" s="116" t="s">
        <v>1115</v>
      </c>
      <c r="F314" s="201" t="s">
        <v>1000</v>
      </c>
      <c r="G314" s="265"/>
      <c r="H314" s="202"/>
      <c r="I314" s="99"/>
      <c r="J314" s="77"/>
      <c r="K314" s="77"/>
      <c r="L314" s="77"/>
      <c r="M314" s="77"/>
      <c r="N314" s="77">
        <v>600</v>
      </c>
      <c r="O314" s="77"/>
      <c r="P314" s="77"/>
      <c r="Q314" s="77"/>
      <c r="R314" s="77"/>
      <c r="S314" s="77"/>
      <c r="T314" s="77">
        <v>600</v>
      </c>
      <c r="U314" s="78"/>
      <c r="V314" s="119">
        <f>IF(SUM(I314:T314)=0,"",SUM(I314:T314))</f>
        <v>1200</v>
      </c>
      <c r="W314" s="266" t="str">
        <f>IF($G$101="porcentaje",FIXED(V314/V315*100,2)&amp;"%",IF($G$101="Promedio",V314/V315,IF($G$101="variación porcentual",FIXED(((V314/V315)-1)*100,2)&amp;"%",IF($G$101="OTRAS","CAPTURAR EL RESULTADO DEL INDICADOR"))))</f>
        <v>31.87%</v>
      </c>
      <c r="Y314" s="1"/>
      <c r="AC314" s="10"/>
      <c r="AF314" s="10"/>
      <c r="AG314" s="10"/>
    </row>
    <row r="315" spans="1:33" ht="30" customHeight="1">
      <c r="A315" s="262" t="s">
        <v>2</v>
      </c>
      <c r="B315" s="262"/>
      <c r="C315" s="273" t="s">
        <v>1133</v>
      </c>
      <c r="D315" s="273"/>
      <c r="E315" s="116" t="s">
        <v>1115</v>
      </c>
      <c r="F315" s="201" t="s">
        <v>1001</v>
      </c>
      <c r="G315" s="265"/>
      <c r="H315" s="202"/>
      <c r="I315" s="99"/>
      <c r="J315" s="77"/>
      <c r="K315" s="77"/>
      <c r="L315" s="77"/>
      <c r="M315" s="77"/>
      <c r="N315" s="77">
        <v>455</v>
      </c>
      <c r="O315" s="77"/>
      <c r="P315" s="77"/>
      <c r="Q315" s="77"/>
      <c r="R315" s="77"/>
      <c r="S315" s="77"/>
      <c r="T315" s="77">
        <v>455</v>
      </c>
      <c r="U315" s="77">
        <f>SUM(I315:T315)</f>
        <v>910</v>
      </c>
      <c r="V315" s="119">
        <f>IF(SUM(I315:T315)=0,"",SUM(I315:T315))</f>
        <v>910</v>
      </c>
      <c r="W315" s="266"/>
      <c r="Y315" s="1"/>
      <c r="AA315" s="3"/>
      <c r="AC315" s="10"/>
      <c r="AF315" s="10"/>
      <c r="AG315" s="10"/>
    </row>
    <row r="316" spans="1:33" ht="17.25" customHeight="1">
      <c r="A316" s="274" t="s">
        <v>298</v>
      </c>
      <c r="B316" s="274"/>
      <c r="C316" s="274"/>
      <c r="D316" s="274"/>
      <c r="E316" s="274"/>
      <c r="F316" s="274"/>
      <c r="G316" s="274"/>
      <c r="H316" s="274"/>
      <c r="I316" s="274"/>
      <c r="J316" s="274"/>
      <c r="K316" s="274"/>
      <c r="L316" s="274"/>
      <c r="M316" s="274"/>
      <c r="N316" s="274"/>
      <c r="O316" s="274"/>
      <c r="P316" s="274"/>
      <c r="Q316" s="274"/>
      <c r="R316" s="274"/>
      <c r="S316" s="274"/>
      <c r="T316" s="274"/>
      <c r="U316" s="274"/>
      <c r="V316" s="274"/>
      <c r="W316" s="274"/>
    </row>
    <row r="317" spans="1:33" s="3" customFormat="1" ht="15.75" customHeight="1">
      <c r="A317" s="275" t="s">
        <v>25</v>
      </c>
      <c r="B317" s="276"/>
      <c r="C317" s="279" t="s">
        <v>22</v>
      </c>
      <c r="D317" s="279"/>
      <c r="E317" s="280" t="s">
        <v>3</v>
      </c>
      <c r="F317" s="282" t="s">
        <v>329</v>
      </c>
      <c r="G317" s="283"/>
      <c r="H317" s="283"/>
      <c r="I317" s="283"/>
      <c r="J317" s="283"/>
      <c r="K317" s="283"/>
      <c r="L317" s="283"/>
      <c r="M317" s="283"/>
      <c r="N317" s="283"/>
      <c r="O317" s="283"/>
      <c r="P317" s="283"/>
      <c r="Q317" s="283"/>
      <c r="R317" s="283"/>
      <c r="S317" s="283"/>
      <c r="T317" s="284"/>
      <c r="U317" s="150"/>
      <c r="V317" s="197" t="s">
        <v>27</v>
      </c>
      <c r="W317" s="279" t="s">
        <v>332</v>
      </c>
      <c r="X317" s="1"/>
      <c r="Z317" s="1"/>
      <c r="AA317" s="1"/>
      <c r="AB317" s="1"/>
      <c r="AC317" s="1"/>
      <c r="AD317" s="1"/>
      <c r="AE317" s="1"/>
      <c r="AF317" s="1"/>
      <c r="AG317" s="1"/>
    </row>
    <row r="318" spans="1:33" ht="18.75" customHeight="1">
      <c r="A318" s="277"/>
      <c r="B318" s="278"/>
      <c r="C318" s="279"/>
      <c r="D318" s="279"/>
      <c r="E318" s="281"/>
      <c r="F318" s="285" t="s">
        <v>298</v>
      </c>
      <c r="G318" s="286"/>
      <c r="H318" s="287"/>
      <c r="I318" s="76" t="s">
        <v>28</v>
      </c>
      <c r="J318" s="76" t="s">
        <v>7</v>
      </c>
      <c r="K318" s="76" t="s">
        <v>8</v>
      </c>
      <c r="L318" s="76" t="s">
        <v>9</v>
      </c>
      <c r="M318" s="76" t="s">
        <v>10</v>
      </c>
      <c r="N318" s="76" t="s">
        <v>11</v>
      </c>
      <c r="O318" s="76" t="s">
        <v>12</v>
      </c>
      <c r="P318" s="76" t="s">
        <v>13</v>
      </c>
      <c r="Q318" s="76" t="s">
        <v>14</v>
      </c>
      <c r="R318" s="76" t="s">
        <v>15</v>
      </c>
      <c r="S318" s="76" t="s">
        <v>16</v>
      </c>
      <c r="T318" s="76" t="s">
        <v>17</v>
      </c>
      <c r="U318" s="14"/>
      <c r="V318" s="198"/>
      <c r="W318" s="279"/>
    </row>
    <row r="319" spans="1:33" ht="29.25" customHeight="1">
      <c r="A319" s="262" t="s">
        <v>1</v>
      </c>
      <c r="B319" s="262"/>
      <c r="C319" s="263" t="str">
        <f>IF(C314=0,"",C314)</f>
        <v>Población impactada 2020</v>
      </c>
      <c r="D319" s="264"/>
      <c r="E319" s="153" t="str">
        <f>IF(E314=0,"",E314)</f>
        <v>Personas</v>
      </c>
      <c r="F319" s="201" t="s">
        <v>1021</v>
      </c>
      <c r="G319" s="265"/>
      <c r="H319" s="202"/>
      <c r="I319" s="99"/>
      <c r="J319" s="77"/>
      <c r="K319" s="77"/>
      <c r="L319" s="77"/>
      <c r="M319" s="77"/>
      <c r="N319" s="77"/>
      <c r="O319" s="77"/>
      <c r="P319" s="77"/>
      <c r="Q319" s="77"/>
      <c r="R319" s="77"/>
      <c r="S319" s="77"/>
      <c r="T319" s="77"/>
      <c r="U319" s="78"/>
      <c r="V319" s="119" t="str">
        <f>IF(SUM(I319:T319)=0,"",SUM(I319:T319))</f>
        <v/>
      </c>
      <c r="W319" s="266" t="e">
        <f>IF($G$101="porcentaje",FIXED(V319/V320*100,2)&amp;"%",IF($G$101="Promedio",V319/V320,IF($G$101="variación porcentual",FIXED(((V319/V320)-1)*100,2)&amp;"%",IF($G$101="OTRAS","CAPTURAR EL RESULTADO DEL INDICADOR"))))</f>
        <v>#VALUE!</v>
      </c>
      <c r="Y319" s="1"/>
      <c r="AC319" s="10"/>
      <c r="AF319" s="10"/>
      <c r="AG319" s="10"/>
    </row>
    <row r="320" spans="1:33" ht="30" customHeight="1">
      <c r="A320" s="262" t="s">
        <v>2</v>
      </c>
      <c r="B320" s="262"/>
      <c r="C320" s="263" t="str">
        <f>IF(C315=0,"",C315)</f>
        <v>Población impactada 2019</v>
      </c>
      <c r="D320" s="264"/>
      <c r="E320" s="153" t="str">
        <f>IF(E315=0,"",E315)</f>
        <v>Personas</v>
      </c>
      <c r="F320" s="201" t="s">
        <v>1022</v>
      </c>
      <c r="G320" s="265"/>
      <c r="H320" s="202"/>
      <c r="I320" s="99"/>
      <c r="J320" s="77"/>
      <c r="K320" s="77"/>
      <c r="L320" s="77"/>
      <c r="M320" s="77"/>
      <c r="N320" s="77">
        <v>455</v>
      </c>
      <c r="O320" s="77"/>
      <c r="P320" s="77"/>
      <c r="Q320" s="77"/>
      <c r="R320" s="77"/>
      <c r="S320" s="77"/>
      <c r="T320" s="77">
        <v>455</v>
      </c>
      <c r="U320" s="77">
        <f>SUM(I320:T320)</f>
        <v>910</v>
      </c>
      <c r="V320" s="119">
        <f>IF(SUM(I320:T320)=0,"",SUM(I320:T320))</f>
        <v>910</v>
      </c>
      <c r="W320" s="266"/>
      <c r="Y320" s="1"/>
      <c r="AA320" s="3"/>
      <c r="AC320" s="10"/>
      <c r="AF320" s="10"/>
      <c r="AG320" s="10"/>
    </row>
    <row r="321" spans="1:33" s="72" customFormat="1" ht="5.25" customHeight="1">
      <c r="A321" s="79"/>
      <c r="B321" s="79"/>
      <c r="C321" s="79"/>
      <c r="D321" s="80"/>
      <c r="E321" s="80"/>
      <c r="F321" s="81"/>
      <c r="G321" s="81"/>
      <c r="H321" s="81"/>
      <c r="I321" s="82"/>
      <c r="J321" s="83"/>
      <c r="K321" s="83"/>
      <c r="L321" s="83"/>
      <c r="M321" s="83"/>
      <c r="N321" s="83"/>
      <c r="O321" s="83"/>
      <c r="P321" s="83"/>
      <c r="Q321" s="83"/>
      <c r="R321" s="83"/>
      <c r="S321" s="83"/>
      <c r="T321" s="83"/>
      <c r="U321" s="84"/>
      <c r="V321" s="85"/>
      <c r="W321" s="86"/>
      <c r="X321" s="88"/>
      <c r="Y321" s="151"/>
      <c r="AC321" s="88"/>
      <c r="AD321" s="88"/>
      <c r="AE321" s="88"/>
      <c r="AF321" s="88"/>
      <c r="AG321" s="88"/>
    </row>
    <row r="322" spans="1:33" ht="16.5" customHeight="1">
      <c r="A322" s="267" t="s">
        <v>967</v>
      </c>
      <c r="B322" s="267"/>
      <c r="C322" s="267"/>
      <c r="D322" s="267"/>
      <c r="E322" s="267"/>
      <c r="F322" s="267"/>
      <c r="G322" s="267"/>
      <c r="H322" s="267"/>
      <c r="I322" s="267"/>
      <c r="J322" s="267"/>
      <c r="K322" s="267"/>
      <c r="L322" s="267"/>
      <c r="M322" s="267"/>
      <c r="N322" s="267"/>
      <c r="O322" s="267"/>
      <c r="P322" s="267"/>
      <c r="Q322" s="267"/>
      <c r="R322" s="267"/>
      <c r="S322" s="267"/>
      <c r="T322" s="267"/>
      <c r="U322" s="267"/>
      <c r="V322" s="267"/>
      <c r="W322" s="120" t="str">
        <f>IF(ISERROR(W319/W314)=TRUE,"",(W319/W314))</f>
        <v/>
      </c>
      <c r="X322" s="10"/>
      <c r="AC322" s="10"/>
      <c r="AD322" s="10"/>
      <c r="AE322" s="10"/>
      <c r="AF322" s="10"/>
      <c r="AG322" s="10"/>
    </row>
    <row r="323" spans="1:33" ht="6.75" customHeight="1">
      <c r="A323" s="154"/>
      <c r="B323" s="154"/>
      <c r="C323" s="154"/>
      <c r="D323" s="154"/>
      <c r="E323" s="154"/>
      <c r="F323" s="154"/>
      <c r="G323" s="154"/>
      <c r="H323" s="154"/>
      <c r="I323" s="154"/>
      <c r="J323" s="154"/>
      <c r="K323" s="154"/>
      <c r="L323" s="154"/>
      <c r="M323" s="154"/>
      <c r="N323" s="154"/>
      <c r="O323" s="154"/>
      <c r="P323" s="154"/>
      <c r="Q323" s="154"/>
      <c r="R323" s="154"/>
      <c r="S323" s="154"/>
      <c r="T323" s="154"/>
      <c r="U323" s="154"/>
      <c r="V323" s="154"/>
      <c r="W323" s="87"/>
      <c r="X323" s="10"/>
      <c r="AC323" s="10"/>
      <c r="AD323" s="10"/>
      <c r="AE323" s="10"/>
      <c r="AF323" s="10"/>
      <c r="AG323" s="10"/>
    </row>
    <row r="324" spans="1:33" s="3" customFormat="1" ht="33" customHeight="1">
      <c r="A324" s="268" t="s">
        <v>1002</v>
      </c>
      <c r="B324" s="269"/>
      <c r="C324" s="269"/>
      <c r="D324" s="269"/>
      <c r="E324" s="269"/>
      <c r="F324" s="270"/>
      <c r="G324" s="271"/>
      <c r="H324" s="271"/>
      <c r="I324" s="271"/>
      <c r="J324" s="271"/>
      <c r="K324" s="271"/>
      <c r="L324" s="271"/>
      <c r="M324" s="271"/>
      <c r="N324" s="271"/>
      <c r="O324" s="271"/>
      <c r="P324" s="271"/>
      <c r="Q324" s="271"/>
      <c r="R324" s="271"/>
      <c r="S324" s="271"/>
      <c r="T324" s="271"/>
      <c r="U324" s="271"/>
      <c r="V324" s="271"/>
      <c r="W324" s="272"/>
      <c r="X324" s="1"/>
      <c r="Z324" s="1"/>
      <c r="AA324" s="1"/>
      <c r="AB324" s="1"/>
      <c r="AC324" s="1"/>
      <c r="AD324" s="1"/>
      <c r="AE324" s="1"/>
      <c r="AF324" s="1"/>
      <c r="AG324" s="1"/>
    </row>
    <row r="325" spans="1:33" s="3" customFormat="1" ht="3.75" customHeight="1">
      <c r="A325" s="97"/>
      <c r="B325" s="97"/>
      <c r="C325" s="97"/>
      <c r="D325" s="97"/>
      <c r="E325" s="97"/>
      <c r="F325" s="97"/>
      <c r="G325" s="97"/>
      <c r="H325" s="97"/>
      <c r="I325" s="97"/>
      <c r="J325" s="97"/>
      <c r="K325" s="97"/>
      <c r="L325" s="97"/>
      <c r="M325" s="97"/>
      <c r="N325" s="97"/>
      <c r="O325" s="97"/>
      <c r="P325" s="97"/>
      <c r="Q325" s="97"/>
      <c r="R325" s="97"/>
      <c r="S325" s="97"/>
      <c r="T325" s="97"/>
      <c r="U325" s="97"/>
      <c r="V325" s="97"/>
      <c r="W325" s="97"/>
      <c r="X325" s="1"/>
      <c r="Z325" s="1"/>
      <c r="AA325" s="1"/>
      <c r="AB325" s="1"/>
      <c r="AC325" s="1"/>
      <c r="AD325" s="1"/>
      <c r="AE325" s="1"/>
      <c r="AF325" s="1"/>
      <c r="AG325" s="1"/>
    </row>
    <row r="326" spans="1:33" ht="3.75" customHeight="1">
      <c r="A326" s="21"/>
      <c r="B326" s="21"/>
      <c r="C326" s="22"/>
      <c r="D326" s="22"/>
      <c r="E326" s="22"/>
      <c r="F326" s="22"/>
      <c r="G326" s="23"/>
      <c r="H326" s="23"/>
      <c r="I326" s="24"/>
      <c r="J326" s="24"/>
      <c r="K326" s="24"/>
      <c r="L326" s="24"/>
      <c r="M326" s="24"/>
      <c r="N326" s="24"/>
      <c r="O326" s="24"/>
      <c r="P326" s="24"/>
      <c r="Q326" s="24"/>
      <c r="R326" s="24"/>
      <c r="S326" s="24"/>
      <c r="T326" s="24"/>
      <c r="U326" s="24"/>
      <c r="V326" s="25"/>
      <c r="W326" s="25"/>
    </row>
    <row r="327" spans="1:33" s="71" customFormat="1" ht="48" customHeight="1">
      <c r="A327" s="279" t="s">
        <v>1176</v>
      </c>
      <c r="B327" s="279"/>
      <c r="C327" s="307" t="s">
        <v>1178</v>
      </c>
      <c r="D327" s="308"/>
      <c r="E327" s="308"/>
      <c r="F327" s="308"/>
      <c r="G327" s="308"/>
      <c r="H327" s="308"/>
      <c r="I327" s="308"/>
      <c r="J327" s="308"/>
      <c r="K327" s="308"/>
      <c r="L327" s="308"/>
      <c r="M327" s="308"/>
      <c r="N327" s="308"/>
      <c r="O327" s="308"/>
      <c r="P327" s="308"/>
      <c r="Q327" s="308"/>
      <c r="R327" s="308"/>
      <c r="S327" s="308"/>
      <c r="T327" s="308"/>
      <c r="U327" s="308"/>
      <c r="V327" s="308"/>
      <c r="W327" s="309"/>
      <c r="X327" s="70"/>
      <c r="Z327" s="70"/>
      <c r="AA327" s="70"/>
      <c r="AB327" s="70"/>
      <c r="AC327" s="70"/>
      <c r="AD327" s="70"/>
      <c r="AE327" s="70"/>
      <c r="AF327" s="70"/>
      <c r="AG327" s="70"/>
    </row>
    <row r="328" spans="1:33" s="3" customFormat="1" ht="6" customHeight="1">
      <c r="A328" s="93"/>
      <c r="B328" s="93"/>
      <c r="C328" s="93"/>
      <c r="D328" s="93"/>
      <c r="E328" s="93"/>
      <c r="F328" s="93"/>
      <c r="G328" s="93"/>
      <c r="H328" s="93"/>
      <c r="I328" s="93"/>
      <c r="J328" s="93"/>
      <c r="K328" s="93"/>
      <c r="L328" s="93"/>
      <c r="M328" s="93"/>
      <c r="N328" s="93"/>
      <c r="O328" s="93"/>
      <c r="P328" s="93"/>
      <c r="Q328" s="93"/>
      <c r="R328" s="93"/>
      <c r="S328" s="93"/>
      <c r="T328" s="93"/>
      <c r="U328" s="93"/>
      <c r="V328" s="93"/>
      <c r="W328" s="93"/>
      <c r="X328" s="1"/>
      <c r="Z328" s="1"/>
      <c r="AA328" s="1"/>
      <c r="AB328" s="1"/>
      <c r="AC328" s="1"/>
      <c r="AD328" s="1"/>
      <c r="AE328" s="1"/>
      <c r="AF328" s="1"/>
      <c r="AG328" s="1"/>
    </row>
    <row r="329" spans="1:33" s="144" customFormat="1" ht="13.5" customHeight="1">
      <c r="A329" s="291" t="s">
        <v>1011</v>
      </c>
      <c r="B329" s="292"/>
      <c r="C329" s="292"/>
      <c r="D329" s="292"/>
      <c r="E329" s="292"/>
      <c r="F329" s="292"/>
      <c r="G329" s="292"/>
      <c r="H329" s="292"/>
      <c r="I329" s="292"/>
      <c r="J329" s="292"/>
      <c r="K329" s="292"/>
      <c r="L329" s="292"/>
      <c r="M329" s="292"/>
      <c r="N329" s="292"/>
      <c r="O329" s="292"/>
      <c r="P329" s="292"/>
      <c r="Q329" s="292"/>
      <c r="R329" s="292"/>
      <c r="S329" s="292"/>
      <c r="T329" s="292"/>
      <c r="U329" s="292"/>
      <c r="V329" s="292"/>
      <c r="W329" s="293"/>
      <c r="X329" s="72"/>
      <c r="Z329" s="72"/>
      <c r="AA329" s="72"/>
      <c r="AB329" s="72"/>
      <c r="AC329" s="72"/>
      <c r="AD329" s="72"/>
      <c r="AE329" s="72"/>
      <c r="AF329" s="72"/>
      <c r="AG329" s="72"/>
    </row>
    <row r="330" spans="1:33" s="144" customFormat="1" ht="4.5" customHeight="1">
      <c r="A330" s="54"/>
      <c r="B330" s="54"/>
      <c r="C330" s="54"/>
      <c r="D330" s="54"/>
      <c r="E330" s="54"/>
      <c r="F330" s="54"/>
      <c r="G330" s="54"/>
      <c r="H330" s="54"/>
      <c r="I330" s="54"/>
      <c r="J330" s="54"/>
      <c r="K330" s="54"/>
      <c r="L330" s="54"/>
      <c r="M330" s="54"/>
      <c r="N330" s="54"/>
      <c r="O330" s="54"/>
      <c r="P330" s="54"/>
      <c r="Q330" s="54"/>
      <c r="R330" s="54"/>
      <c r="S330" s="54"/>
      <c r="T330" s="54"/>
      <c r="U330" s="54"/>
      <c r="V330" s="54"/>
      <c r="W330" s="95"/>
      <c r="X330" s="72"/>
      <c r="Z330" s="72"/>
      <c r="AA330" s="72"/>
      <c r="AB330" s="72"/>
      <c r="AC330" s="72"/>
      <c r="AD330" s="72"/>
      <c r="AE330" s="72"/>
      <c r="AF330" s="72"/>
      <c r="AG330" s="72"/>
    </row>
    <row r="331" spans="1:33" s="3" customFormat="1" ht="30" customHeight="1">
      <c r="A331" s="279" t="s">
        <v>22</v>
      </c>
      <c r="B331" s="279"/>
      <c r="C331" s="294" t="s">
        <v>1179</v>
      </c>
      <c r="D331" s="294"/>
      <c r="E331" s="294"/>
      <c r="F331" s="294"/>
      <c r="G331" s="294"/>
      <c r="H331" s="294"/>
      <c r="I331" s="294"/>
      <c r="J331" s="294"/>
      <c r="K331" s="294"/>
      <c r="L331" s="294"/>
      <c r="M331" s="294"/>
      <c r="N331" s="294"/>
      <c r="O331" s="294"/>
      <c r="P331" s="294"/>
      <c r="Q331" s="294"/>
      <c r="R331" s="294"/>
      <c r="S331" s="294"/>
      <c r="T331" s="294"/>
      <c r="U331" s="294"/>
      <c r="V331" s="294"/>
      <c r="W331" s="294"/>
      <c r="X331" s="1"/>
      <c r="Z331" s="1"/>
      <c r="AA331" s="1"/>
      <c r="AB331" s="1"/>
      <c r="AC331" s="1"/>
      <c r="AD331" s="1"/>
      <c r="AE331" s="1"/>
      <c r="AF331" s="1"/>
      <c r="AG331" s="1"/>
    </row>
    <row r="332" spans="1:33" s="3" customFormat="1" ht="3.75" customHeight="1">
      <c r="A332" s="69"/>
      <c r="B332" s="54"/>
      <c r="C332" s="54"/>
      <c r="D332" s="54"/>
      <c r="E332" s="54"/>
      <c r="F332" s="54"/>
      <c r="I332" s="54"/>
      <c r="J332" s="54"/>
      <c r="K332" s="54"/>
      <c r="L332" s="54"/>
      <c r="M332" s="54"/>
      <c r="N332" s="54"/>
      <c r="O332" s="54"/>
      <c r="P332" s="54"/>
      <c r="Q332" s="54"/>
      <c r="R332" s="54"/>
      <c r="S332" s="54"/>
      <c r="T332" s="54"/>
      <c r="U332" s="54"/>
      <c r="V332" s="54"/>
      <c r="W332" s="95"/>
      <c r="X332" s="1"/>
      <c r="Z332" s="1"/>
      <c r="AA332" s="1"/>
      <c r="AB332" s="1"/>
      <c r="AC332" s="1"/>
      <c r="AD332" s="1"/>
      <c r="AE332" s="1"/>
      <c r="AF332" s="1"/>
      <c r="AG332" s="1"/>
    </row>
    <row r="333" spans="1:33" s="3" customFormat="1" ht="27" customHeight="1">
      <c r="A333" s="282" t="s">
        <v>339</v>
      </c>
      <c r="B333" s="284"/>
      <c r="C333" s="108" t="s">
        <v>1056</v>
      </c>
      <c r="D333" s="54"/>
      <c r="E333" s="279" t="s">
        <v>4</v>
      </c>
      <c r="F333" s="279"/>
      <c r="G333" s="294" t="s">
        <v>1055</v>
      </c>
      <c r="H333" s="294"/>
      <c r="I333" s="294"/>
      <c r="J333" s="294"/>
      <c r="K333" s="54"/>
      <c r="L333" s="54"/>
      <c r="M333" s="279" t="s">
        <v>1010</v>
      </c>
      <c r="N333" s="279"/>
      <c r="O333" s="279"/>
      <c r="P333" s="279"/>
      <c r="Q333" s="294" t="s">
        <v>1180</v>
      </c>
      <c r="R333" s="294"/>
      <c r="S333" s="294"/>
      <c r="T333" s="294"/>
      <c r="U333" s="294"/>
      <c r="V333" s="294"/>
      <c r="W333" s="294"/>
      <c r="X333" s="1"/>
      <c r="Z333" s="1"/>
      <c r="AA333" s="1"/>
      <c r="AB333" s="1"/>
      <c r="AC333" s="1"/>
      <c r="AD333" s="1"/>
      <c r="AE333" s="1"/>
      <c r="AF333" s="1"/>
      <c r="AG333" s="1"/>
    </row>
    <row r="334" spans="1:33" s="3" customFormat="1" ht="5.25" customHeight="1">
      <c r="A334" s="69"/>
      <c r="B334" s="54"/>
      <c r="C334" s="54"/>
      <c r="D334" s="54"/>
      <c r="E334" s="54"/>
      <c r="F334" s="54"/>
      <c r="I334" s="54"/>
      <c r="J334" s="54"/>
      <c r="K334" s="54"/>
      <c r="L334" s="54"/>
      <c r="M334" s="54"/>
      <c r="N334" s="54"/>
      <c r="O334" s="54"/>
      <c r="P334" s="54"/>
      <c r="Q334" s="54"/>
      <c r="R334" s="54"/>
      <c r="S334" s="54"/>
      <c r="T334" s="54"/>
      <c r="U334" s="54"/>
      <c r="V334" s="54"/>
      <c r="W334" s="95"/>
      <c r="X334" s="1"/>
      <c r="Z334" s="1"/>
      <c r="AA334" s="1"/>
      <c r="AB334" s="1"/>
      <c r="AC334" s="1"/>
      <c r="AD334" s="1"/>
      <c r="AE334" s="1"/>
      <c r="AF334" s="1"/>
      <c r="AG334" s="1"/>
    </row>
    <row r="335" spans="1:33" s="3" customFormat="1" ht="27" customHeight="1">
      <c r="A335" s="282" t="s">
        <v>1019</v>
      </c>
      <c r="B335" s="284"/>
      <c r="C335" s="140" t="s">
        <v>1057</v>
      </c>
      <c r="D335" s="54"/>
      <c r="E335" s="282" t="s">
        <v>24</v>
      </c>
      <c r="F335" s="284"/>
      <c r="G335" s="294" t="s">
        <v>1177</v>
      </c>
      <c r="H335" s="294"/>
      <c r="I335" s="294"/>
      <c r="J335" s="294"/>
      <c r="K335" s="54"/>
      <c r="L335" s="54"/>
      <c r="M335" s="279" t="s">
        <v>1020</v>
      </c>
      <c r="N335" s="279"/>
      <c r="O335" s="279"/>
      <c r="P335" s="279"/>
      <c r="Q335" s="294" t="s">
        <v>1053</v>
      </c>
      <c r="R335" s="294"/>
      <c r="S335" s="294"/>
      <c r="T335" s="294"/>
      <c r="U335" s="294"/>
      <c r="V335" s="294"/>
      <c r="W335" s="294"/>
      <c r="X335" s="1"/>
      <c r="Z335" s="1"/>
      <c r="AA335" s="1"/>
      <c r="AB335" s="1"/>
      <c r="AC335" s="1"/>
      <c r="AD335" s="1"/>
      <c r="AE335" s="1"/>
      <c r="AF335" s="1"/>
      <c r="AG335" s="1"/>
    </row>
    <row r="336" spans="1:33" s="144" customFormat="1" ht="5.25" customHeight="1">
      <c r="A336" s="54"/>
      <c r="B336" s="54"/>
      <c r="C336" s="54"/>
      <c r="D336" s="54"/>
      <c r="E336" s="54"/>
      <c r="F336" s="54"/>
      <c r="G336" s="54"/>
      <c r="H336" s="54"/>
      <c r="I336" s="54"/>
      <c r="J336" s="54"/>
      <c r="K336" s="54"/>
      <c r="L336" s="54"/>
      <c r="M336" s="102"/>
      <c r="N336" s="102"/>
      <c r="O336" s="102"/>
      <c r="P336" s="102"/>
      <c r="Q336" s="102"/>
      <c r="R336" s="102"/>
      <c r="S336" s="102"/>
      <c r="T336" s="102"/>
      <c r="U336" s="102"/>
      <c r="V336" s="102"/>
      <c r="W336" s="103"/>
      <c r="X336" s="72"/>
      <c r="Z336" s="72"/>
      <c r="AA336" s="72"/>
      <c r="AB336" s="72"/>
      <c r="AC336" s="72"/>
      <c r="AD336" s="72"/>
      <c r="AE336" s="72"/>
      <c r="AF336" s="72"/>
      <c r="AG336" s="72"/>
    </row>
    <row r="337" spans="1:33" s="9" customFormat="1" ht="5.25" customHeight="1">
      <c r="A337" s="54"/>
      <c r="B337" s="54"/>
      <c r="C337" s="54"/>
      <c r="D337" s="54"/>
      <c r="E337" s="54"/>
      <c r="F337" s="54"/>
      <c r="G337" s="54"/>
      <c r="H337" s="54"/>
      <c r="I337" s="54"/>
      <c r="J337" s="54"/>
      <c r="K337" s="54"/>
      <c r="L337" s="54"/>
      <c r="M337" s="102"/>
      <c r="N337" s="102"/>
      <c r="O337" s="102"/>
      <c r="P337" s="102"/>
      <c r="Q337" s="102"/>
      <c r="R337" s="102"/>
      <c r="S337" s="102"/>
      <c r="T337" s="102"/>
      <c r="U337" s="102"/>
      <c r="V337" s="102"/>
      <c r="W337" s="103"/>
      <c r="X337" s="72"/>
      <c r="Z337" s="72"/>
      <c r="AA337" s="72"/>
      <c r="AB337" s="72"/>
      <c r="AC337" s="72"/>
      <c r="AD337" s="72"/>
      <c r="AE337" s="72"/>
      <c r="AF337" s="72"/>
      <c r="AG337" s="72"/>
    </row>
    <row r="338" spans="1:33" s="9" customFormat="1" ht="15.75" customHeight="1">
      <c r="C338" s="279" t="s">
        <v>1005</v>
      </c>
      <c r="D338" s="279"/>
      <c r="E338" s="279"/>
      <c r="F338" s="279"/>
      <c r="H338" s="54"/>
      <c r="I338" s="54"/>
      <c r="J338" s="54"/>
      <c r="O338" s="279" t="s">
        <v>1008</v>
      </c>
      <c r="P338" s="279"/>
      <c r="Q338" s="279"/>
      <c r="R338" s="279"/>
      <c r="S338" s="279"/>
      <c r="T338" s="279"/>
      <c r="U338" s="279"/>
      <c r="V338" s="279"/>
      <c r="W338" s="95"/>
      <c r="X338" s="72"/>
      <c r="Z338" s="72"/>
      <c r="AA338" s="72"/>
      <c r="AB338" s="72"/>
      <c r="AC338" s="72"/>
      <c r="AD338" s="72"/>
      <c r="AE338" s="72"/>
      <c r="AF338" s="72"/>
      <c r="AG338" s="72"/>
    </row>
    <row r="339" spans="1:33" s="9" customFormat="1" ht="24.75" customHeight="1">
      <c r="A339" s="54"/>
      <c r="B339" s="54"/>
      <c r="C339" s="54">
        <v>1</v>
      </c>
      <c r="D339" s="54"/>
      <c r="E339" s="288">
        <v>2020</v>
      </c>
      <c r="F339" s="288"/>
      <c r="H339" s="54"/>
      <c r="I339" s="54"/>
      <c r="J339" s="54"/>
      <c r="O339" s="206">
        <v>1</v>
      </c>
      <c r="P339" s="206"/>
      <c r="Q339" s="206"/>
      <c r="R339" s="206"/>
      <c r="S339" s="206"/>
      <c r="T339" s="206"/>
      <c r="U339" s="206"/>
      <c r="V339" s="206"/>
      <c r="X339" s="72"/>
      <c r="Z339" s="72"/>
      <c r="AA339" s="72"/>
      <c r="AB339" s="72"/>
      <c r="AC339" s="72"/>
      <c r="AD339" s="72"/>
      <c r="AE339" s="72"/>
      <c r="AF339" s="72"/>
      <c r="AG339" s="72"/>
    </row>
    <row r="340" spans="1:33" s="104" customFormat="1" ht="12" customHeight="1">
      <c r="C340" s="114" t="s">
        <v>1006</v>
      </c>
      <c r="D340" s="105"/>
      <c r="E340" s="289" t="s">
        <v>1007</v>
      </c>
      <c r="F340" s="289"/>
      <c r="G340" s="105"/>
      <c r="I340" s="105"/>
      <c r="J340" s="105"/>
      <c r="K340" s="105"/>
      <c r="L340" s="105"/>
      <c r="M340" s="105"/>
      <c r="N340" s="105"/>
      <c r="O340" s="114"/>
      <c r="P340" s="114"/>
      <c r="Q340" s="114"/>
      <c r="R340" s="114"/>
      <c r="S340" s="114"/>
      <c r="T340" s="114"/>
      <c r="U340" s="114"/>
      <c r="V340" s="114"/>
      <c r="W340" s="106"/>
      <c r="X340" s="107"/>
      <c r="Z340" s="107"/>
      <c r="AA340" s="107"/>
      <c r="AB340" s="107"/>
      <c r="AC340" s="107"/>
      <c r="AD340" s="107"/>
      <c r="AE340" s="107"/>
      <c r="AF340" s="107"/>
      <c r="AG340" s="107"/>
    </row>
    <row r="341" spans="1:33" s="9" customFormat="1" ht="3" customHeight="1">
      <c r="A341" s="54"/>
      <c r="B341" s="54"/>
      <c r="C341" s="54"/>
      <c r="D341" s="54"/>
      <c r="E341" s="54"/>
      <c r="F341" s="54"/>
      <c r="G341" s="54"/>
      <c r="H341" s="54"/>
      <c r="I341" s="54"/>
      <c r="J341" s="54"/>
      <c r="K341" s="54"/>
      <c r="L341" s="54"/>
      <c r="M341" s="54"/>
      <c r="N341" s="54"/>
      <c r="O341" s="54"/>
      <c r="P341" s="54"/>
      <c r="Q341" s="54"/>
      <c r="R341" s="54"/>
      <c r="S341" s="54"/>
      <c r="T341" s="54"/>
      <c r="U341" s="54"/>
      <c r="V341" s="54"/>
      <c r="W341" s="95"/>
      <c r="X341" s="72"/>
      <c r="Z341" s="72"/>
      <c r="AA341" s="72"/>
      <c r="AB341" s="72"/>
      <c r="AC341" s="72"/>
      <c r="AD341" s="72"/>
      <c r="AE341" s="72"/>
      <c r="AF341" s="72"/>
      <c r="AG341" s="72"/>
    </row>
    <row r="342" spans="1:33" s="3" customFormat="1" ht="20.25" customHeight="1">
      <c r="A342" s="290" t="s">
        <v>966</v>
      </c>
      <c r="B342" s="290"/>
      <c r="C342" s="290"/>
      <c r="D342" s="290"/>
      <c r="E342" s="290"/>
      <c r="F342" s="290"/>
      <c r="G342" s="290"/>
      <c r="H342" s="290"/>
      <c r="I342" s="290"/>
      <c r="J342" s="290"/>
      <c r="K342" s="290"/>
      <c r="L342" s="290"/>
      <c r="M342" s="290"/>
      <c r="N342" s="290"/>
      <c r="O342" s="290"/>
      <c r="P342" s="290"/>
      <c r="Q342" s="290"/>
      <c r="R342" s="290"/>
      <c r="S342" s="290"/>
      <c r="T342" s="290"/>
      <c r="U342" s="290"/>
      <c r="V342" s="290"/>
      <c r="W342" s="290"/>
      <c r="X342" s="1"/>
      <c r="Z342" s="1"/>
      <c r="AA342" s="1"/>
      <c r="AB342" s="1"/>
      <c r="AC342" s="1"/>
      <c r="AD342" s="1"/>
      <c r="AE342" s="1"/>
      <c r="AF342" s="1"/>
      <c r="AG342" s="1"/>
    </row>
    <row r="343" spans="1:33" s="3" customFormat="1" ht="15.75" customHeight="1">
      <c r="A343" s="275" t="s">
        <v>25</v>
      </c>
      <c r="B343" s="276"/>
      <c r="C343" s="279" t="s">
        <v>22</v>
      </c>
      <c r="D343" s="279"/>
      <c r="E343" s="280" t="s">
        <v>3</v>
      </c>
      <c r="F343" s="282" t="s">
        <v>329</v>
      </c>
      <c r="G343" s="283"/>
      <c r="H343" s="283"/>
      <c r="I343" s="283"/>
      <c r="J343" s="283"/>
      <c r="K343" s="283"/>
      <c r="L343" s="283"/>
      <c r="M343" s="283"/>
      <c r="N343" s="283"/>
      <c r="O343" s="283"/>
      <c r="P343" s="283"/>
      <c r="Q343" s="283"/>
      <c r="R343" s="283"/>
      <c r="S343" s="283"/>
      <c r="T343" s="284"/>
      <c r="U343" s="109"/>
      <c r="V343" s="197" t="s">
        <v>27</v>
      </c>
      <c r="W343" s="279" t="s">
        <v>1023</v>
      </c>
      <c r="X343" s="1"/>
      <c r="Z343" s="1"/>
      <c r="AA343" s="1"/>
      <c r="AB343" s="1"/>
      <c r="AC343" s="1"/>
      <c r="AD343" s="1"/>
      <c r="AE343" s="1"/>
      <c r="AF343" s="1"/>
      <c r="AG343" s="1"/>
    </row>
    <row r="344" spans="1:33" ht="18.75" customHeight="1">
      <c r="A344" s="277"/>
      <c r="B344" s="278"/>
      <c r="C344" s="279"/>
      <c r="D344" s="279"/>
      <c r="E344" s="281"/>
      <c r="F344" s="285" t="s">
        <v>300</v>
      </c>
      <c r="G344" s="286"/>
      <c r="H344" s="287"/>
      <c r="I344" s="76" t="s">
        <v>28</v>
      </c>
      <c r="J344" s="76" t="s">
        <v>7</v>
      </c>
      <c r="K344" s="76" t="s">
        <v>8</v>
      </c>
      <c r="L344" s="76" t="s">
        <v>9</v>
      </c>
      <c r="M344" s="76" t="s">
        <v>10</v>
      </c>
      <c r="N344" s="76" t="s">
        <v>11</v>
      </c>
      <c r="O344" s="76" t="s">
        <v>12</v>
      </c>
      <c r="P344" s="76" t="s">
        <v>13</v>
      </c>
      <c r="Q344" s="76" t="s">
        <v>14</v>
      </c>
      <c r="R344" s="76" t="s">
        <v>15</v>
      </c>
      <c r="S344" s="76" t="s">
        <v>16</v>
      </c>
      <c r="T344" s="76" t="s">
        <v>17</v>
      </c>
      <c r="U344" s="14"/>
      <c r="V344" s="198"/>
      <c r="W344" s="279"/>
    </row>
    <row r="345" spans="1:33" ht="29.25" customHeight="1">
      <c r="A345" s="262" t="s">
        <v>1</v>
      </c>
      <c r="B345" s="262"/>
      <c r="C345" s="349" t="s">
        <v>1181</v>
      </c>
      <c r="D345" s="349"/>
      <c r="E345" s="157" t="s">
        <v>1182</v>
      </c>
      <c r="F345" s="201" t="s">
        <v>1000</v>
      </c>
      <c r="G345" s="265"/>
      <c r="H345" s="202"/>
      <c r="I345" s="99"/>
      <c r="J345" s="77"/>
      <c r="K345" s="77"/>
      <c r="L345" s="77"/>
      <c r="M345" s="77"/>
      <c r="N345" s="77">
        <v>1</v>
      </c>
      <c r="O345" s="77"/>
      <c r="P345" s="77"/>
      <c r="Q345" s="77"/>
      <c r="R345" s="77"/>
      <c r="S345" s="77"/>
      <c r="T345" s="77">
        <v>1</v>
      </c>
      <c r="U345" s="78"/>
      <c r="V345" s="119">
        <f>IF(SUM(I345:T345)=0,"",SUM(I345:T345))</f>
        <v>2</v>
      </c>
      <c r="W345" s="266" t="s">
        <v>1183</v>
      </c>
      <c r="Y345" s="1"/>
      <c r="AC345" s="10"/>
      <c r="AF345" s="10"/>
      <c r="AG345" s="10"/>
    </row>
    <row r="346" spans="1:33" ht="30" customHeight="1">
      <c r="A346" s="262" t="s">
        <v>2</v>
      </c>
      <c r="B346" s="262"/>
      <c r="C346" s="273"/>
      <c r="D346" s="273"/>
      <c r="E346" s="116"/>
      <c r="F346" s="201" t="s">
        <v>1001</v>
      </c>
      <c r="G346" s="265"/>
      <c r="H346" s="202"/>
      <c r="I346" s="99"/>
      <c r="J346" s="77"/>
      <c r="K346" s="77"/>
      <c r="L346" s="77"/>
      <c r="M346" s="77"/>
      <c r="N346" s="77"/>
      <c r="O346" s="77"/>
      <c r="P346" s="77"/>
      <c r="Q346" s="77"/>
      <c r="R346" s="77"/>
      <c r="S346" s="77"/>
      <c r="T346" s="77"/>
      <c r="U346" s="77">
        <f>SUM(I346:T346)</f>
        <v>0</v>
      </c>
      <c r="V346" s="119" t="str">
        <f>IF(SUM(I346:T346)=0,"",SUM(I346:T346))</f>
        <v/>
      </c>
      <c r="W346" s="266"/>
      <c r="Y346" s="1"/>
      <c r="AA346" s="3"/>
      <c r="AC346" s="10"/>
      <c r="AF346" s="10"/>
      <c r="AG346" s="10"/>
    </row>
    <row r="347" spans="1:33" ht="17.25" customHeight="1">
      <c r="A347" s="274" t="s">
        <v>298</v>
      </c>
      <c r="B347" s="274"/>
      <c r="C347" s="274"/>
      <c r="D347" s="274"/>
      <c r="E347" s="274"/>
      <c r="F347" s="274"/>
      <c r="G347" s="274"/>
      <c r="H347" s="274"/>
      <c r="I347" s="274"/>
      <c r="J347" s="274"/>
      <c r="K347" s="274"/>
      <c r="L347" s="274"/>
      <c r="M347" s="274"/>
      <c r="N347" s="274"/>
      <c r="O347" s="274"/>
      <c r="P347" s="274"/>
      <c r="Q347" s="274"/>
      <c r="R347" s="274"/>
      <c r="S347" s="274"/>
      <c r="T347" s="274"/>
      <c r="U347" s="274"/>
      <c r="V347" s="274"/>
      <c r="W347" s="274"/>
    </row>
    <row r="348" spans="1:33" s="3" customFormat="1" ht="15.75" customHeight="1">
      <c r="A348" s="275" t="s">
        <v>25</v>
      </c>
      <c r="B348" s="276"/>
      <c r="C348" s="279" t="s">
        <v>22</v>
      </c>
      <c r="D348" s="279"/>
      <c r="E348" s="280" t="s">
        <v>3</v>
      </c>
      <c r="F348" s="282" t="s">
        <v>329</v>
      </c>
      <c r="G348" s="283"/>
      <c r="H348" s="283"/>
      <c r="I348" s="283"/>
      <c r="J348" s="283"/>
      <c r="K348" s="283"/>
      <c r="L348" s="283"/>
      <c r="M348" s="283"/>
      <c r="N348" s="283"/>
      <c r="O348" s="283"/>
      <c r="P348" s="283"/>
      <c r="Q348" s="283"/>
      <c r="R348" s="283"/>
      <c r="S348" s="283"/>
      <c r="T348" s="284"/>
      <c r="U348" s="109"/>
      <c r="V348" s="197" t="s">
        <v>27</v>
      </c>
      <c r="W348" s="279" t="s">
        <v>332</v>
      </c>
      <c r="X348" s="1"/>
      <c r="Z348" s="1"/>
      <c r="AA348" s="1"/>
      <c r="AB348" s="1"/>
      <c r="AC348" s="1"/>
      <c r="AD348" s="1"/>
      <c r="AE348" s="1"/>
      <c r="AF348" s="1"/>
      <c r="AG348" s="1"/>
    </row>
    <row r="349" spans="1:33" ht="18.75" customHeight="1">
      <c r="A349" s="277"/>
      <c r="B349" s="278"/>
      <c r="C349" s="279"/>
      <c r="D349" s="279"/>
      <c r="E349" s="281"/>
      <c r="F349" s="285" t="s">
        <v>298</v>
      </c>
      <c r="G349" s="286"/>
      <c r="H349" s="287"/>
      <c r="I349" s="76" t="s">
        <v>28</v>
      </c>
      <c r="J349" s="76" t="s">
        <v>7</v>
      </c>
      <c r="K349" s="76" t="s">
        <v>8</v>
      </c>
      <c r="L349" s="76" t="s">
        <v>9</v>
      </c>
      <c r="M349" s="76" t="s">
        <v>10</v>
      </c>
      <c r="N349" s="76" t="s">
        <v>11</v>
      </c>
      <c r="O349" s="76" t="s">
        <v>12</v>
      </c>
      <c r="P349" s="76" t="s">
        <v>13</v>
      </c>
      <c r="Q349" s="76" t="s">
        <v>14</v>
      </c>
      <c r="R349" s="76" t="s">
        <v>15</v>
      </c>
      <c r="S349" s="76" t="s">
        <v>16</v>
      </c>
      <c r="T349" s="76" t="s">
        <v>17</v>
      </c>
      <c r="U349" s="14"/>
      <c r="V349" s="198"/>
      <c r="W349" s="279"/>
    </row>
    <row r="350" spans="1:33" ht="29.25" customHeight="1">
      <c r="A350" s="262" t="s">
        <v>1</v>
      </c>
      <c r="B350" s="262"/>
      <c r="C350" s="263" t="str">
        <f>IF(C345=0,"",C345)</f>
        <v>Requisiciones de materiales de operación entregadas a las Unidades Administrativas</v>
      </c>
      <c r="D350" s="264"/>
      <c r="E350" s="138" t="str">
        <f>IF(E345=0,"",E345)</f>
        <v>Requisiciones</v>
      </c>
      <c r="F350" s="201" t="s">
        <v>1021</v>
      </c>
      <c r="G350" s="265"/>
      <c r="H350" s="202"/>
      <c r="I350" s="99"/>
      <c r="J350" s="77"/>
      <c r="K350" s="77"/>
      <c r="L350" s="77"/>
      <c r="M350" s="77"/>
      <c r="N350" s="77">
        <v>1</v>
      </c>
      <c r="O350" s="77"/>
      <c r="P350" s="77"/>
      <c r="Q350" s="77"/>
      <c r="R350" s="77"/>
      <c r="S350" s="77"/>
      <c r="T350" s="77">
        <v>1</v>
      </c>
      <c r="U350" s="78"/>
      <c r="V350" s="119">
        <f>IF(SUM(I350:T350)=0,"",SUM(I350:T350))</f>
        <v>2</v>
      </c>
      <c r="W350" s="266" t="s">
        <v>1183</v>
      </c>
      <c r="Y350" s="1"/>
      <c r="AC350" s="10"/>
      <c r="AF350" s="10"/>
      <c r="AG350" s="10"/>
    </row>
    <row r="351" spans="1:33" ht="30" customHeight="1">
      <c r="A351" s="262" t="s">
        <v>2</v>
      </c>
      <c r="B351" s="262"/>
      <c r="C351" s="263" t="str">
        <f>IF(C346=0,"",C346)</f>
        <v/>
      </c>
      <c r="D351" s="264"/>
      <c r="E351" s="138" t="str">
        <f>IF(E346=0,"",E346)</f>
        <v/>
      </c>
      <c r="F351" s="201" t="s">
        <v>1022</v>
      </c>
      <c r="G351" s="265"/>
      <c r="H351" s="202"/>
      <c r="I351" s="99"/>
      <c r="J351" s="77"/>
      <c r="K351" s="77"/>
      <c r="L351" s="77"/>
      <c r="M351" s="77"/>
      <c r="N351" s="77"/>
      <c r="O351" s="77"/>
      <c r="P351" s="77"/>
      <c r="Q351" s="77"/>
      <c r="R351" s="77"/>
      <c r="S351" s="77"/>
      <c r="T351" s="77"/>
      <c r="U351" s="77">
        <f>SUM(I351:T351)</f>
        <v>0</v>
      </c>
      <c r="V351" s="119" t="str">
        <f>IF(SUM(I351:T351)=0,"",SUM(I351:T351))</f>
        <v/>
      </c>
      <c r="W351" s="266"/>
      <c r="Y351" s="1"/>
      <c r="AA351" s="3"/>
      <c r="AC351" s="10"/>
      <c r="AF351" s="10"/>
      <c r="AG351" s="10"/>
    </row>
    <row r="352" spans="1:33" s="72" customFormat="1" ht="5.25" customHeight="1">
      <c r="A352" s="79"/>
      <c r="B352" s="79"/>
      <c r="C352" s="79"/>
      <c r="D352" s="80"/>
      <c r="E352" s="80"/>
      <c r="F352" s="81"/>
      <c r="G352" s="81"/>
      <c r="H352" s="81"/>
      <c r="I352" s="82"/>
      <c r="J352" s="83"/>
      <c r="K352" s="83"/>
      <c r="L352" s="83"/>
      <c r="M352" s="83"/>
      <c r="N352" s="83"/>
      <c r="O352" s="83"/>
      <c r="P352" s="83"/>
      <c r="Q352" s="83"/>
      <c r="R352" s="83"/>
      <c r="S352" s="83"/>
      <c r="T352" s="83"/>
      <c r="U352" s="84"/>
      <c r="V352" s="85"/>
      <c r="W352" s="86"/>
      <c r="X352" s="88"/>
      <c r="Y352" s="9"/>
      <c r="AC352" s="88"/>
      <c r="AD352" s="88"/>
      <c r="AE352" s="88"/>
      <c r="AF352" s="88"/>
      <c r="AG352" s="88"/>
    </row>
    <row r="353" spans="1:33" ht="16.5" customHeight="1">
      <c r="A353" s="267" t="s">
        <v>967</v>
      </c>
      <c r="B353" s="267"/>
      <c r="C353" s="267"/>
      <c r="D353" s="267"/>
      <c r="E353" s="267"/>
      <c r="F353" s="267"/>
      <c r="G353" s="267"/>
      <c r="H353" s="267"/>
      <c r="I353" s="267"/>
      <c r="J353" s="267"/>
      <c r="K353" s="267"/>
      <c r="L353" s="267"/>
      <c r="M353" s="267"/>
      <c r="N353" s="267"/>
      <c r="O353" s="267"/>
      <c r="P353" s="267"/>
      <c r="Q353" s="267"/>
      <c r="R353" s="267"/>
      <c r="S353" s="267"/>
      <c r="T353" s="267"/>
      <c r="U353" s="267"/>
      <c r="V353" s="267"/>
      <c r="W353" s="120" t="str">
        <f>IF(ISERROR(W350/W345)=TRUE,"",(W350/W345))</f>
        <v/>
      </c>
      <c r="X353" s="10"/>
      <c r="AC353" s="10"/>
      <c r="AD353" s="10"/>
      <c r="AE353" s="10"/>
      <c r="AF353" s="10"/>
      <c r="AG353" s="10"/>
    </row>
    <row r="354" spans="1:33" ht="6.75" customHeight="1">
      <c r="A354" s="113"/>
      <c r="B354" s="113"/>
      <c r="C354" s="113"/>
      <c r="D354" s="113"/>
      <c r="E354" s="113"/>
      <c r="F354" s="113"/>
      <c r="G354" s="113"/>
      <c r="H354" s="113"/>
      <c r="I354" s="113"/>
      <c r="J354" s="113"/>
      <c r="K354" s="113"/>
      <c r="L354" s="113"/>
      <c r="M354" s="113"/>
      <c r="N354" s="113"/>
      <c r="O354" s="113"/>
      <c r="P354" s="113"/>
      <c r="Q354" s="113"/>
      <c r="R354" s="113"/>
      <c r="S354" s="113"/>
      <c r="T354" s="113"/>
      <c r="U354" s="113"/>
      <c r="V354" s="113"/>
      <c r="W354" s="87"/>
      <c r="X354" s="10"/>
      <c r="AC354" s="10"/>
      <c r="AD354" s="10"/>
      <c r="AE354" s="10"/>
      <c r="AF354" s="10"/>
      <c r="AG354" s="10"/>
    </row>
    <row r="355" spans="1:33" s="3" customFormat="1" ht="33" customHeight="1">
      <c r="A355" s="268" t="s">
        <v>1002</v>
      </c>
      <c r="B355" s="269"/>
      <c r="C355" s="269"/>
      <c r="D355" s="269"/>
      <c r="E355" s="269"/>
      <c r="F355" s="270"/>
      <c r="G355" s="271"/>
      <c r="H355" s="271"/>
      <c r="I355" s="271"/>
      <c r="J355" s="271"/>
      <c r="K355" s="271"/>
      <c r="L355" s="271"/>
      <c r="M355" s="271"/>
      <c r="N355" s="271"/>
      <c r="O355" s="271"/>
      <c r="P355" s="271"/>
      <c r="Q355" s="271"/>
      <c r="R355" s="271"/>
      <c r="S355" s="271"/>
      <c r="T355" s="271"/>
      <c r="U355" s="271"/>
      <c r="V355" s="271"/>
      <c r="W355" s="272"/>
      <c r="X355" s="1"/>
      <c r="Z355" s="1"/>
      <c r="AA355" s="1"/>
      <c r="AB355" s="1"/>
      <c r="AC355" s="1"/>
      <c r="AD355" s="1"/>
      <c r="AE355" s="1"/>
      <c r="AF355" s="1"/>
      <c r="AG355" s="1"/>
    </row>
    <row r="356" spans="1:33" s="3" customFormat="1" ht="3.75" customHeight="1">
      <c r="A356" s="97"/>
      <c r="B356" s="97"/>
      <c r="C356" s="97"/>
      <c r="D356" s="97"/>
      <c r="E356" s="97"/>
      <c r="F356" s="97"/>
      <c r="G356" s="97"/>
      <c r="H356" s="97"/>
      <c r="I356" s="97"/>
      <c r="J356" s="97"/>
      <c r="K356" s="97"/>
      <c r="L356" s="97"/>
      <c r="M356" s="97"/>
      <c r="N356" s="97"/>
      <c r="O356" s="97"/>
      <c r="P356" s="97"/>
      <c r="Q356" s="97"/>
      <c r="R356" s="97"/>
      <c r="S356" s="97"/>
      <c r="T356" s="97"/>
      <c r="U356" s="97"/>
      <c r="V356" s="97"/>
      <c r="W356" s="97"/>
      <c r="X356" s="1"/>
      <c r="Z356" s="1"/>
      <c r="AA356" s="1"/>
      <c r="AB356" s="1"/>
      <c r="AC356" s="1"/>
      <c r="AD356" s="1"/>
      <c r="AE356" s="1"/>
      <c r="AF356" s="1"/>
      <c r="AG356" s="1"/>
    </row>
    <row r="357" spans="1:33" ht="26.25" customHeight="1">
      <c r="A357" s="302" t="s">
        <v>338</v>
      </c>
      <c r="B357" s="303"/>
      <c r="C357" s="303"/>
      <c r="D357" s="303"/>
      <c r="E357" s="303"/>
      <c r="F357" s="303"/>
      <c r="G357" s="303"/>
      <c r="H357" s="303"/>
      <c r="I357" s="303"/>
      <c r="J357" s="303"/>
      <c r="K357" s="303"/>
      <c r="L357" s="303"/>
      <c r="M357" s="303"/>
      <c r="N357" s="303"/>
      <c r="O357" s="303"/>
      <c r="P357" s="303"/>
      <c r="Q357" s="303"/>
      <c r="R357" s="303"/>
      <c r="S357" s="303"/>
      <c r="T357" s="303"/>
      <c r="U357" s="303"/>
      <c r="V357" s="303"/>
      <c r="W357" s="304"/>
    </row>
    <row r="358" spans="1:33" ht="4.5" customHeight="1">
      <c r="C358" s="9"/>
      <c r="D358" s="9"/>
      <c r="E358" s="9"/>
      <c r="F358" s="9"/>
      <c r="G358" s="9"/>
      <c r="H358" s="9"/>
      <c r="I358" s="9"/>
    </row>
    <row r="359" spans="1:33" ht="19.5" customHeight="1">
      <c r="A359" s="305" t="s">
        <v>29</v>
      </c>
      <c r="B359" s="279" t="s">
        <v>30</v>
      </c>
      <c r="C359" s="279"/>
      <c r="D359" s="279"/>
      <c r="E359" s="279" t="s">
        <v>3</v>
      </c>
      <c r="F359" s="282" t="s">
        <v>26</v>
      </c>
      <c r="G359" s="283"/>
      <c r="H359" s="283"/>
      <c r="I359" s="283"/>
      <c r="J359" s="283"/>
      <c r="K359" s="283"/>
      <c r="L359" s="283"/>
      <c r="M359" s="283"/>
      <c r="N359" s="283"/>
      <c r="O359" s="283"/>
      <c r="P359" s="283"/>
      <c r="Q359" s="283"/>
      <c r="R359" s="283"/>
      <c r="S359" s="283"/>
      <c r="T359" s="284"/>
      <c r="U359" s="109"/>
      <c r="V359" s="279" t="s">
        <v>27</v>
      </c>
      <c r="W359" s="279" t="s">
        <v>301</v>
      </c>
    </row>
    <row r="360" spans="1:33" ht="25.5" customHeight="1">
      <c r="A360" s="306"/>
      <c r="B360" s="279"/>
      <c r="C360" s="279"/>
      <c r="D360" s="279"/>
      <c r="E360" s="279"/>
      <c r="F360" s="201" t="s">
        <v>299</v>
      </c>
      <c r="G360" s="265"/>
      <c r="H360" s="202"/>
      <c r="I360" s="13" t="s">
        <v>28</v>
      </c>
      <c r="J360" s="13" t="s">
        <v>7</v>
      </c>
      <c r="K360" s="13" t="s">
        <v>8</v>
      </c>
      <c r="L360" s="13" t="s">
        <v>9</v>
      </c>
      <c r="M360" s="13" t="s">
        <v>10</v>
      </c>
      <c r="N360" s="13" t="s">
        <v>11</v>
      </c>
      <c r="O360" s="13" t="s">
        <v>12</v>
      </c>
      <c r="P360" s="13" t="s">
        <v>13</v>
      </c>
      <c r="Q360" s="13" t="s">
        <v>14</v>
      </c>
      <c r="R360" s="13" t="s">
        <v>15</v>
      </c>
      <c r="S360" s="13" t="s">
        <v>16</v>
      </c>
      <c r="T360" s="13" t="s">
        <v>17</v>
      </c>
      <c r="U360" s="13"/>
      <c r="V360" s="279"/>
      <c r="W360" s="279"/>
    </row>
    <row r="361" spans="1:33" ht="18.75" customHeight="1">
      <c r="A361" s="346" t="s">
        <v>31</v>
      </c>
      <c r="B361" s="301">
        <v>1</v>
      </c>
      <c r="C361" s="244" t="s">
        <v>1199</v>
      </c>
      <c r="D361" s="245"/>
      <c r="E361" s="248" t="s">
        <v>1063</v>
      </c>
      <c r="F361" s="250" t="s">
        <v>300</v>
      </c>
      <c r="G361" s="251"/>
      <c r="H361" s="252"/>
      <c r="I361" s="100"/>
      <c r="J361" s="100"/>
      <c r="K361" s="100">
        <v>1813</v>
      </c>
      <c r="L361" s="100"/>
      <c r="M361" s="100"/>
      <c r="N361" s="100">
        <v>15000</v>
      </c>
      <c r="O361" s="100"/>
      <c r="P361" s="100"/>
      <c r="Q361" s="100">
        <v>15000</v>
      </c>
      <c r="R361" s="100"/>
      <c r="S361" s="100"/>
      <c r="T361" s="100">
        <v>1814</v>
      </c>
      <c r="U361" s="101"/>
      <c r="V361" s="121">
        <f t="shared" ref="V361:V368" si="1">SUM(I361:T361)</f>
        <v>33627</v>
      </c>
      <c r="W361" s="249">
        <f>IF(V361=0,"-",V362/V361)</f>
        <v>5.3915008772712401E-2</v>
      </c>
    </row>
    <row r="362" spans="1:33" ht="18.75" customHeight="1">
      <c r="A362" s="347"/>
      <c r="B362" s="301"/>
      <c r="C362" s="246"/>
      <c r="D362" s="247"/>
      <c r="E362" s="248"/>
      <c r="F362" s="256" t="s">
        <v>298</v>
      </c>
      <c r="G362" s="257"/>
      <c r="H362" s="258"/>
      <c r="I362" s="19"/>
      <c r="J362" s="19"/>
      <c r="K362" s="19">
        <v>1813</v>
      </c>
      <c r="L362" s="19"/>
      <c r="M362" s="19"/>
      <c r="N362" s="19"/>
      <c r="O362" s="19"/>
      <c r="P362" s="19"/>
      <c r="Q362" s="19"/>
      <c r="R362" s="19"/>
      <c r="S362" s="19"/>
      <c r="T362" s="19"/>
      <c r="U362" s="20"/>
      <c r="V362" s="121">
        <f t="shared" si="1"/>
        <v>1813</v>
      </c>
      <c r="W362" s="249"/>
    </row>
    <row r="363" spans="1:33" ht="18.75" customHeight="1">
      <c r="A363" s="347"/>
      <c r="B363" s="301">
        <v>2</v>
      </c>
      <c r="C363" s="244" t="s">
        <v>1186</v>
      </c>
      <c r="D363" s="245"/>
      <c r="E363" s="248" t="s">
        <v>1064</v>
      </c>
      <c r="F363" s="250" t="s">
        <v>300</v>
      </c>
      <c r="G363" s="251"/>
      <c r="H363" s="252"/>
      <c r="I363" s="100"/>
      <c r="J363" s="100"/>
      <c r="K363" s="100">
        <v>19200</v>
      </c>
      <c r="L363" s="100"/>
      <c r="M363" s="100"/>
      <c r="N363" s="100"/>
      <c r="O363" s="100"/>
      <c r="P363" s="100"/>
      <c r="Q363" s="100">
        <v>19200</v>
      </c>
      <c r="R363" s="100"/>
      <c r="S363" s="100"/>
      <c r="T363" s="100">
        <v>19200</v>
      </c>
      <c r="U363" s="101"/>
      <c r="V363" s="121">
        <f t="shared" si="1"/>
        <v>57600</v>
      </c>
      <c r="W363" s="249">
        <f>IF(V363=0,"-",V364/V363)</f>
        <v>0.28166666666666668</v>
      </c>
    </row>
    <row r="364" spans="1:33" ht="18.75" customHeight="1">
      <c r="A364" s="347"/>
      <c r="B364" s="301"/>
      <c r="C364" s="246"/>
      <c r="D364" s="247"/>
      <c r="E364" s="248"/>
      <c r="F364" s="256" t="s">
        <v>298</v>
      </c>
      <c r="G364" s="257"/>
      <c r="H364" s="258"/>
      <c r="I364" s="19"/>
      <c r="J364" s="19"/>
      <c r="K364" s="19">
        <v>16224</v>
      </c>
      <c r="L364" s="19"/>
      <c r="M364" s="19"/>
      <c r="N364" s="19"/>
      <c r="O364" s="19"/>
      <c r="P364" s="19"/>
      <c r="Q364" s="19"/>
      <c r="R364" s="19"/>
      <c r="S364" s="19"/>
      <c r="T364" s="19"/>
      <c r="U364" s="20"/>
      <c r="V364" s="121">
        <f t="shared" si="1"/>
        <v>16224</v>
      </c>
      <c r="W364" s="249"/>
    </row>
    <row r="365" spans="1:33" ht="18.75" customHeight="1">
      <c r="A365" s="347"/>
      <c r="B365" s="301">
        <v>3</v>
      </c>
      <c r="C365" s="244" t="s">
        <v>1187</v>
      </c>
      <c r="D365" s="245"/>
      <c r="E365" s="248" t="s">
        <v>1064</v>
      </c>
      <c r="F365" s="250" t="s">
        <v>300</v>
      </c>
      <c r="G365" s="251"/>
      <c r="H365" s="252"/>
      <c r="I365" s="100"/>
      <c r="J365" s="100"/>
      <c r="K365" s="100">
        <v>87938</v>
      </c>
      <c r="L365" s="100"/>
      <c r="M365" s="100"/>
      <c r="N365" s="100"/>
      <c r="O365" s="100"/>
      <c r="P365" s="100"/>
      <c r="Q365" s="100">
        <v>87938</v>
      </c>
      <c r="R365" s="100"/>
      <c r="S365" s="100"/>
      <c r="T365" s="100">
        <v>87937</v>
      </c>
      <c r="U365" s="101"/>
      <c r="V365" s="121">
        <f t="shared" si="1"/>
        <v>263813</v>
      </c>
      <c r="W365" s="249">
        <f t="shared" ref="W365" si="2">IF(V365=0,"-",V366/V365)</f>
        <v>0.35473991046688375</v>
      </c>
    </row>
    <row r="366" spans="1:33" ht="18.75" customHeight="1">
      <c r="A366" s="347"/>
      <c r="B366" s="301"/>
      <c r="C366" s="246"/>
      <c r="D366" s="247"/>
      <c r="E366" s="248"/>
      <c r="F366" s="256" t="s">
        <v>298</v>
      </c>
      <c r="G366" s="257"/>
      <c r="H366" s="258"/>
      <c r="I366" s="19"/>
      <c r="J366" s="19"/>
      <c r="K366" s="19">
        <v>93585</v>
      </c>
      <c r="L366" s="19"/>
      <c r="M366" s="19"/>
      <c r="N366" s="19"/>
      <c r="O366" s="19"/>
      <c r="P366" s="19"/>
      <c r="Q366" s="19"/>
      <c r="R366" s="19"/>
      <c r="S366" s="19"/>
      <c r="T366" s="19"/>
      <c r="U366" s="20"/>
      <c r="V366" s="121">
        <f t="shared" si="1"/>
        <v>93585</v>
      </c>
      <c r="W366" s="249"/>
    </row>
    <row r="367" spans="1:33" ht="18.75" customHeight="1">
      <c r="A367" s="347"/>
      <c r="B367" s="301">
        <v>4</v>
      </c>
      <c r="C367" s="244" t="s">
        <v>1200</v>
      </c>
      <c r="D367" s="245"/>
      <c r="E367" s="248" t="s">
        <v>1064</v>
      </c>
      <c r="F367" s="250" t="s">
        <v>300</v>
      </c>
      <c r="G367" s="251"/>
      <c r="H367" s="252"/>
      <c r="I367" s="100"/>
      <c r="J367" s="100"/>
      <c r="K367" s="100">
        <v>108062</v>
      </c>
      <c r="L367" s="100"/>
      <c r="M367" s="100"/>
      <c r="N367" s="100"/>
      <c r="O367" s="100"/>
      <c r="P367" s="100"/>
      <c r="Q367" s="100">
        <v>108062</v>
      </c>
      <c r="R367" s="100"/>
      <c r="S367" s="100"/>
      <c r="T367" s="100">
        <v>108062</v>
      </c>
      <c r="U367" s="101"/>
      <c r="V367" s="121">
        <f t="shared" si="1"/>
        <v>324186</v>
      </c>
      <c r="W367" s="249">
        <f t="shared" ref="W367" si="3">IF(V367=0,"-",V368/V367)</f>
        <v>0</v>
      </c>
    </row>
    <row r="368" spans="1:33" ht="18.75" customHeight="1">
      <c r="A368" s="347"/>
      <c r="B368" s="301"/>
      <c r="C368" s="246"/>
      <c r="D368" s="247"/>
      <c r="E368" s="248"/>
      <c r="F368" s="256" t="s">
        <v>298</v>
      </c>
      <c r="G368" s="257"/>
      <c r="H368" s="258"/>
      <c r="I368" s="19"/>
      <c r="J368" s="19"/>
      <c r="K368" s="19">
        <v>0</v>
      </c>
      <c r="L368" s="19"/>
      <c r="M368" s="19"/>
      <c r="N368" s="19"/>
      <c r="O368" s="19"/>
      <c r="P368" s="19"/>
      <c r="Q368" s="19"/>
      <c r="R368" s="19"/>
      <c r="S368" s="19"/>
      <c r="T368" s="19"/>
      <c r="U368" s="20"/>
      <c r="V368" s="121">
        <f t="shared" si="1"/>
        <v>0</v>
      </c>
      <c r="W368" s="249"/>
    </row>
    <row r="369" spans="1:23" ht="18.75" customHeight="1">
      <c r="A369" s="347"/>
      <c r="B369" s="301">
        <v>5</v>
      </c>
      <c r="C369" s="244" t="s">
        <v>1058</v>
      </c>
      <c r="D369" s="245"/>
      <c r="E369" s="248" t="s">
        <v>1066</v>
      </c>
      <c r="F369" s="250" t="s">
        <v>300</v>
      </c>
      <c r="G369" s="251"/>
      <c r="H369" s="252"/>
      <c r="I369" s="100"/>
      <c r="J369" s="100"/>
      <c r="K369" s="100">
        <v>1</v>
      </c>
      <c r="L369" s="100"/>
      <c r="M369" s="100"/>
      <c r="N369" s="100">
        <v>1</v>
      </c>
      <c r="O369" s="100"/>
      <c r="P369" s="100"/>
      <c r="Q369" s="100">
        <v>1</v>
      </c>
      <c r="R369" s="100"/>
      <c r="S369" s="100"/>
      <c r="T369" s="100">
        <v>1</v>
      </c>
      <c r="U369" s="101"/>
      <c r="V369" s="121">
        <f t="shared" ref="V369:V384" si="4">SUM(I369:T369)</f>
        <v>4</v>
      </c>
      <c r="W369" s="249">
        <f t="shared" ref="W369" si="5">IF(V369=0,"-",V370/V369)</f>
        <v>0.25</v>
      </c>
    </row>
    <row r="370" spans="1:23" ht="18.75" customHeight="1">
      <c r="A370" s="347"/>
      <c r="B370" s="301"/>
      <c r="C370" s="246"/>
      <c r="D370" s="247"/>
      <c r="E370" s="248"/>
      <c r="F370" s="256" t="s">
        <v>298</v>
      </c>
      <c r="G370" s="257"/>
      <c r="H370" s="258"/>
      <c r="I370" s="19"/>
      <c r="J370" s="19"/>
      <c r="K370" s="19">
        <v>1</v>
      </c>
      <c r="L370" s="19"/>
      <c r="M370" s="19"/>
      <c r="N370" s="19"/>
      <c r="O370" s="19"/>
      <c r="P370" s="19"/>
      <c r="Q370" s="19"/>
      <c r="R370" s="19"/>
      <c r="S370" s="19"/>
      <c r="T370" s="19"/>
      <c r="U370" s="20"/>
      <c r="V370" s="121">
        <f t="shared" si="4"/>
        <v>1</v>
      </c>
      <c r="W370" s="249"/>
    </row>
    <row r="371" spans="1:23" ht="18.75" customHeight="1">
      <c r="A371" s="347"/>
      <c r="B371" s="301">
        <v>6</v>
      </c>
      <c r="C371" s="244" t="s">
        <v>1169</v>
      </c>
      <c r="D371" s="245"/>
      <c r="E371" s="248" t="s">
        <v>1066</v>
      </c>
      <c r="F371" s="250" t="s">
        <v>300</v>
      </c>
      <c r="G371" s="251"/>
      <c r="H371" s="252"/>
      <c r="I371" s="100"/>
      <c r="J371" s="100"/>
      <c r="K371" s="100">
        <v>1</v>
      </c>
      <c r="L371" s="100"/>
      <c r="M371" s="100"/>
      <c r="N371" s="100">
        <v>1</v>
      </c>
      <c r="O371" s="100"/>
      <c r="P371" s="100"/>
      <c r="Q371" s="100">
        <v>1</v>
      </c>
      <c r="R371" s="100"/>
      <c r="S371" s="100"/>
      <c r="T371" s="100">
        <v>1</v>
      </c>
      <c r="U371" s="101"/>
      <c r="V371" s="121">
        <f t="shared" si="4"/>
        <v>4</v>
      </c>
      <c r="W371" s="249">
        <f t="shared" ref="W371" si="6">IF(V371=0,"-",V372/V371)</f>
        <v>0.25</v>
      </c>
    </row>
    <row r="372" spans="1:23" ht="18.75" customHeight="1">
      <c r="A372" s="347"/>
      <c r="B372" s="301"/>
      <c r="C372" s="246"/>
      <c r="D372" s="247"/>
      <c r="E372" s="248"/>
      <c r="F372" s="256" t="s">
        <v>298</v>
      </c>
      <c r="G372" s="257"/>
      <c r="H372" s="258"/>
      <c r="I372" s="19"/>
      <c r="J372" s="19"/>
      <c r="K372" s="19">
        <v>1</v>
      </c>
      <c r="L372" s="19"/>
      <c r="M372" s="19"/>
      <c r="N372" s="19"/>
      <c r="O372" s="19"/>
      <c r="P372" s="19"/>
      <c r="Q372" s="19"/>
      <c r="R372" s="19"/>
      <c r="S372" s="19"/>
      <c r="T372" s="19"/>
      <c r="U372" s="20"/>
      <c r="V372" s="121">
        <f t="shared" si="4"/>
        <v>1</v>
      </c>
      <c r="W372" s="249"/>
    </row>
    <row r="373" spans="1:23" ht="18.75" customHeight="1">
      <c r="A373" s="347"/>
      <c r="B373" s="301">
        <v>7</v>
      </c>
      <c r="C373" s="244" t="s">
        <v>1059</v>
      </c>
      <c r="D373" s="245"/>
      <c r="E373" s="248" t="s">
        <v>1067</v>
      </c>
      <c r="F373" s="250" t="s">
        <v>300</v>
      </c>
      <c r="G373" s="251"/>
      <c r="H373" s="252"/>
      <c r="I373" s="100"/>
      <c r="J373" s="100"/>
      <c r="K373" s="100">
        <v>3</v>
      </c>
      <c r="L373" s="100"/>
      <c r="M373" s="100"/>
      <c r="N373" s="100"/>
      <c r="O373" s="100"/>
      <c r="P373" s="100"/>
      <c r="Q373" s="100">
        <v>4</v>
      </c>
      <c r="R373" s="100"/>
      <c r="S373" s="100"/>
      <c r="T373" s="100">
        <v>4</v>
      </c>
      <c r="U373" s="101"/>
      <c r="V373" s="121">
        <f t="shared" si="4"/>
        <v>11</v>
      </c>
      <c r="W373" s="249">
        <f t="shared" ref="W373" si="7">IF(V373=0,"-",V374/V373)</f>
        <v>0.27272727272727271</v>
      </c>
    </row>
    <row r="374" spans="1:23" ht="18.75" customHeight="1">
      <c r="A374" s="347"/>
      <c r="B374" s="301"/>
      <c r="C374" s="246"/>
      <c r="D374" s="247"/>
      <c r="E374" s="248"/>
      <c r="F374" s="256" t="s">
        <v>298</v>
      </c>
      <c r="G374" s="257"/>
      <c r="H374" s="258"/>
      <c r="I374" s="19"/>
      <c r="J374" s="19"/>
      <c r="K374" s="19">
        <v>3</v>
      </c>
      <c r="L374" s="19"/>
      <c r="M374" s="19"/>
      <c r="N374" s="19"/>
      <c r="O374" s="19"/>
      <c r="P374" s="19"/>
      <c r="Q374" s="19"/>
      <c r="R374" s="19"/>
      <c r="S374" s="19"/>
      <c r="T374" s="19"/>
      <c r="U374" s="20"/>
      <c r="V374" s="121">
        <f t="shared" si="4"/>
        <v>3</v>
      </c>
      <c r="W374" s="249"/>
    </row>
    <row r="375" spans="1:23" ht="18.75" customHeight="1">
      <c r="A375" s="347"/>
      <c r="B375" s="301">
        <v>8</v>
      </c>
      <c r="C375" s="244" t="s">
        <v>1201</v>
      </c>
      <c r="D375" s="245"/>
      <c r="E375" s="248" t="s">
        <v>1068</v>
      </c>
      <c r="F375" s="250" t="s">
        <v>300</v>
      </c>
      <c r="G375" s="251"/>
      <c r="H375" s="252"/>
      <c r="I375" s="100"/>
      <c r="J375" s="100"/>
      <c r="K375" s="100">
        <v>1</v>
      </c>
      <c r="L375" s="100"/>
      <c r="M375" s="100"/>
      <c r="N375" s="100">
        <v>1</v>
      </c>
      <c r="O375" s="100"/>
      <c r="P375" s="100"/>
      <c r="Q375" s="100">
        <v>1</v>
      </c>
      <c r="R375" s="100"/>
      <c r="S375" s="100"/>
      <c r="T375" s="100">
        <v>1</v>
      </c>
      <c r="U375" s="101"/>
      <c r="V375" s="121">
        <f t="shared" si="4"/>
        <v>4</v>
      </c>
      <c r="W375" s="249">
        <f t="shared" ref="W375" si="8">IF(V375=0,"-",V376/V375)</f>
        <v>0</v>
      </c>
    </row>
    <row r="376" spans="1:23" ht="18.75" customHeight="1">
      <c r="A376" s="347"/>
      <c r="B376" s="301"/>
      <c r="C376" s="246"/>
      <c r="D376" s="247"/>
      <c r="E376" s="248"/>
      <c r="F376" s="256" t="s">
        <v>298</v>
      </c>
      <c r="G376" s="257"/>
      <c r="H376" s="258"/>
      <c r="I376" s="19"/>
      <c r="J376" s="19"/>
      <c r="K376" s="19">
        <v>0</v>
      </c>
      <c r="L376" s="19"/>
      <c r="M376" s="19"/>
      <c r="N376" s="19"/>
      <c r="O376" s="19"/>
      <c r="P376" s="19"/>
      <c r="Q376" s="19"/>
      <c r="R376" s="19"/>
      <c r="S376" s="19"/>
      <c r="T376" s="19"/>
      <c r="U376" s="20"/>
      <c r="V376" s="121">
        <f t="shared" si="4"/>
        <v>0</v>
      </c>
      <c r="W376" s="249"/>
    </row>
    <row r="377" spans="1:23" ht="18.75" customHeight="1">
      <c r="A377" s="347"/>
      <c r="B377" s="301">
        <v>9</v>
      </c>
      <c r="C377" s="244" t="s">
        <v>1202</v>
      </c>
      <c r="D377" s="245"/>
      <c r="E377" s="248" t="s">
        <v>1069</v>
      </c>
      <c r="F377" s="250" t="s">
        <v>300</v>
      </c>
      <c r="G377" s="251"/>
      <c r="H377" s="252"/>
      <c r="I377" s="100"/>
      <c r="J377" s="100"/>
      <c r="K377" s="100">
        <v>12</v>
      </c>
      <c r="L377" s="100"/>
      <c r="M377" s="100"/>
      <c r="N377" s="100"/>
      <c r="O377" s="100"/>
      <c r="P377" s="100"/>
      <c r="Q377" s="100"/>
      <c r="R377" s="100"/>
      <c r="S377" s="100"/>
      <c r="T377" s="100">
        <v>12</v>
      </c>
      <c r="U377" s="101"/>
      <c r="V377" s="121">
        <f t="shared" si="4"/>
        <v>24</v>
      </c>
      <c r="W377" s="249">
        <f t="shared" ref="W377" si="9">IF(V377=0,"-",V378/V377)</f>
        <v>0.5</v>
      </c>
    </row>
    <row r="378" spans="1:23" ht="18.75" customHeight="1">
      <c r="A378" s="347"/>
      <c r="B378" s="301"/>
      <c r="C378" s="246"/>
      <c r="D378" s="247"/>
      <c r="E378" s="248"/>
      <c r="F378" s="256" t="s">
        <v>298</v>
      </c>
      <c r="G378" s="257"/>
      <c r="H378" s="258"/>
      <c r="I378" s="19"/>
      <c r="J378" s="19"/>
      <c r="K378" s="19">
        <v>12</v>
      </c>
      <c r="L378" s="19"/>
      <c r="M378" s="19"/>
      <c r="N378" s="19"/>
      <c r="O378" s="19"/>
      <c r="P378" s="19"/>
      <c r="Q378" s="19"/>
      <c r="R378" s="19"/>
      <c r="S378" s="19"/>
      <c r="T378" s="19"/>
      <c r="U378" s="20"/>
      <c r="V378" s="121">
        <f t="shared" si="4"/>
        <v>12</v>
      </c>
      <c r="W378" s="249"/>
    </row>
    <row r="379" spans="1:23" ht="18.75" customHeight="1">
      <c r="A379" s="347"/>
      <c r="B379" s="301">
        <v>10</v>
      </c>
      <c r="C379" s="244" t="s">
        <v>1071</v>
      </c>
      <c r="D379" s="245"/>
      <c r="E379" s="248" t="s">
        <v>1070</v>
      </c>
      <c r="F379" s="250" t="s">
        <v>300</v>
      </c>
      <c r="G379" s="251"/>
      <c r="H379" s="252"/>
      <c r="I379" s="100"/>
      <c r="J379" s="100"/>
      <c r="K379" s="100">
        <v>3</v>
      </c>
      <c r="L379" s="100"/>
      <c r="M379" s="100"/>
      <c r="N379" s="100">
        <v>3</v>
      </c>
      <c r="O379" s="100"/>
      <c r="P379" s="100"/>
      <c r="Q379" s="100">
        <v>3</v>
      </c>
      <c r="R379" s="100"/>
      <c r="S379" s="100"/>
      <c r="T379" s="100">
        <v>3</v>
      </c>
      <c r="U379" s="101"/>
      <c r="V379" s="121">
        <f t="shared" si="4"/>
        <v>12</v>
      </c>
      <c r="W379" s="249">
        <f t="shared" ref="W379" si="10">IF(V379=0,"-",V380/V379)</f>
        <v>0.25</v>
      </c>
    </row>
    <row r="380" spans="1:23" ht="18.75" customHeight="1">
      <c r="A380" s="347"/>
      <c r="B380" s="301"/>
      <c r="C380" s="246"/>
      <c r="D380" s="247"/>
      <c r="E380" s="248"/>
      <c r="F380" s="256" t="s">
        <v>298</v>
      </c>
      <c r="G380" s="257"/>
      <c r="H380" s="258"/>
      <c r="I380" s="19"/>
      <c r="J380" s="19"/>
      <c r="K380" s="19">
        <v>3</v>
      </c>
      <c r="L380" s="19"/>
      <c r="M380" s="19"/>
      <c r="N380" s="19"/>
      <c r="O380" s="19"/>
      <c r="P380" s="19"/>
      <c r="Q380" s="19"/>
      <c r="R380" s="19"/>
      <c r="S380" s="19"/>
      <c r="T380" s="19"/>
      <c r="U380" s="20"/>
      <c r="V380" s="121">
        <f t="shared" si="4"/>
        <v>3</v>
      </c>
      <c r="W380" s="249"/>
    </row>
    <row r="381" spans="1:23" ht="18.75" customHeight="1">
      <c r="A381" s="347"/>
      <c r="B381" s="301">
        <v>11</v>
      </c>
      <c r="C381" s="244" t="s">
        <v>1062</v>
      </c>
      <c r="D381" s="245"/>
      <c r="E381" s="248" t="s">
        <v>1072</v>
      </c>
      <c r="F381" s="250" t="s">
        <v>300</v>
      </c>
      <c r="G381" s="251"/>
      <c r="H381" s="252"/>
      <c r="I381" s="100"/>
      <c r="J381" s="100"/>
      <c r="K381" s="100">
        <v>1</v>
      </c>
      <c r="L381" s="100"/>
      <c r="M381" s="100"/>
      <c r="N381" s="100"/>
      <c r="O381" s="100"/>
      <c r="P381" s="100"/>
      <c r="Q381" s="100"/>
      <c r="R381" s="100"/>
      <c r="S381" s="100"/>
      <c r="T381" s="100">
        <v>1</v>
      </c>
      <c r="U381" s="101"/>
      <c r="V381" s="121">
        <f t="shared" si="4"/>
        <v>2</v>
      </c>
      <c r="W381" s="249">
        <f t="shared" ref="W381" si="11">IF(V381=0,"-",V382/V381)</f>
        <v>0.5</v>
      </c>
    </row>
    <row r="382" spans="1:23" ht="18.75" customHeight="1">
      <c r="A382" s="347"/>
      <c r="B382" s="301"/>
      <c r="C382" s="246"/>
      <c r="D382" s="247"/>
      <c r="E382" s="248"/>
      <c r="F382" s="256" t="s">
        <v>298</v>
      </c>
      <c r="G382" s="257"/>
      <c r="H382" s="258"/>
      <c r="I382" s="19"/>
      <c r="J382" s="19"/>
      <c r="K382" s="19">
        <v>1</v>
      </c>
      <c r="L382" s="19"/>
      <c r="M382" s="19"/>
      <c r="N382" s="19"/>
      <c r="O382" s="19"/>
      <c r="P382" s="19"/>
      <c r="Q382" s="19"/>
      <c r="R382" s="19"/>
      <c r="S382" s="19"/>
      <c r="T382" s="19"/>
      <c r="U382" s="20"/>
      <c r="V382" s="121">
        <f t="shared" si="4"/>
        <v>1</v>
      </c>
      <c r="W382" s="249"/>
    </row>
    <row r="383" spans="1:23" ht="18.75" customHeight="1">
      <c r="A383" s="347"/>
      <c r="B383" s="301">
        <v>12</v>
      </c>
      <c r="C383" s="244" t="s">
        <v>1060</v>
      </c>
      <c r="D383" s="245"/>
      <c r="E383" s="248" t="s">
        <v>1073</v>
      </c>
      <c r="F383" s="250" t="s">
        <v>300</v>
      </c>
      <c r="G383" s="251"/>
      <c r="H383" s="252"/>
      <c r="I383" s="100"/>
      <c r="J383" s="100"/>
      <c r="K383" s="100"/>
      <c r="L383" s="100"/>
      <c r="M383" s="100"/>
      <c r="N383" s="100"/>
      <c r="O383" s="100"/>
      <c r="P383" s="100"/>
      <c r="Q383" s="100">
        <v>1</v>
      </c>
      <c r="R383" s="100"/>
      <c r="S383" s="100"/>
      <c r="T383" s="100"/>
      <c r="U383" s="101"/>
      <c r="V383" s="121">
        <f t="shared" si="4"/>
        <v>1</v>
      </c>
      <c r="W383" s="249">
        <f t="shared" ref="W383" si="12">IF(V383=0,"-",V384/V383)</f>
        <v>0</v>
      </c>
    </row>
    <row r="384" spans="1:23" ht="18.75" customHeight="1">
      <c r="A384" s="347"/>
      <c r="B384" s="301"/>
      <c r="C384" s="246"/>
      <c r="D384" s="247"/>
      <c r="E384" s="248"/>
      <c r="F384" s="256" t="s">
        <v>298</v>
      </c>
      <c r="G384" s="257"/>
      <c r="H384" s="258"/>
      <c r="I384" s="19"/>
      <c r="J384" s="19"/>
      <c r="K384" s="19"/>
      <c r="L384" s="19"/>
      <c r="M384" s="19"/>
      <c r="N384" s="19"/>
      <c r="O384" s="19"/>
      <c r="P384" s="19"/>
      <c r="Q384" s="19"/>
      <c r="R384" s="19"/>
      <c r="S384" s="19"/>
      <c r="T384" s="19"/>
      <c r="U384" s="20"/>
      <c r="V384" s="121">
        <f t="shared" si="4"/>
        <v>0</v>
      </c>
      <c r="W384" s="249"/>
    </row>
    <row r="385" spans="1:23" ht="18.75" customHeight="1">
      <c r="A385" s="347"/>
      <c r="B385" s="301">
        <v>13</v>
      </c>
      <c r="C385" s="244" t="s">
        <v>1203</v>
      </c>
      <c r="D385" s="245"/>
      <c r="E385" s="260" t="s">
        <v>1158</v>
      </c>
      <c r="F385" s="250" t="s">
        <v>300</v>
      </c>
      <c r="G385" s="251"/>
      <c r="H385" s="252"/>
      <c r="I385" s="100"/>
      <c r="J385" s="100"/>
      <c r="K385" s="100"/>
      <c r="L385" s="100"/>
      <c r="M385" s="100"/>
      <c r="N385" s="100"/>
      <c r="O385" s="100"/>
      <c r="P385" s="100"/>
      <c r="Q385" s="100">
        <v>4</v>
      </c>
      <c r="R385" s="100"/>
      <c r="S385" s="100"/>
      <c r="T385" s="100"/>
      <c r="U385" s="101"/>
      <c r="V385" s="121">
        <f t="shared" ref="V385:V386" si="13">SUM(I385:T385)</f>
        <v>4</v>
      </c>
      <c r="W385" s="249">
        <f t="shared" ref="W385:W387" si="14">IF(V385=0,"-",V386/V385)</f>
        <v>0</v>
      </c>
    </row>
    <row r="386" spans="1:23" ht="18.75" customHeight="1">
      <c r="A386" s="347"/>
      <c r="B386" s="301"/>
      <c r="C386" s="246"/>
      <c r="D386" s="247"/>
      <c r="E386" s="261"/>
      <c r="F386" s="256" t="s">
        <v>298</v>
      </c>
      <c r="G386" s="257"/>
      <c r="H386" s="258"/>
      <c r="I386" s="19"/>
      <c r="J386" s="19"/>
      <c r="K386" s="19"/>
      <c r="L386" s="19"/>
      <c r="M386" s="19"/>
      <c r="N386" s="19"/>
      <c r="O386" s="19"/>
      <c r="P386" s="19"/>
      <c r="Q386" s="19"/>
      <c r="R386" s="19"/>
      <c r="S386" s="19"/>
      <c r="T386" s="19"/>
      <c r="U386" s="20"/>
      <c r="V386" s="121">
        <f t="shared" si="13"/>
        <v>0</v>
      </c>
      <c r="W386" s="249"/>
    </row>
    <row r="387" spans="1:23" ht="18.75" customHeight="1">
      <c r="A387" s="347"/>
      <c r="B387" s="242">
        <v>14</v>
      </c>
      <c r="C387" s="259" t="s">
        <v>1061</v>
      </c>
      <c r="D387" s="259"/>
      <c r="E387" s="260" t="s">
        <v>1074</v>
      </c>
      <c r="F387" s="250" t="s">
        <v>300</v>
      </c>
      <c r="G387" s="251"/>
      <c r="H387" s="252"/>
      <c r="I387" s="100"/>
      <c r="J387" s="100"/>
      <c r="K387" s="100"/>
      <c r="L387" s="100"/>
      <c r="M387" s="100"/>
      <c r="N387" s="100"/>
      <c r="O387" s="100"/>
      <c r="P387" s="100"/>
      <c r="Q387" s="100">
        <v>1</v>
      </c>
      <c r="R387" s="100"/>
      <c r="S387" s="100"/>
      <c r="T387" s="100"/>
      <c r="U387" s="101"/>
      <c r="V387" s="121">
        <f t="shared" ref="V387:V389" si="15">SUM(I387:T387)</f>
        <v>1</v>
      </c>
      <c r="W387" s="249">
        <f t="shared" si="14"/>
        <v>0</v>
      </c>
    </row>
    <row r="388" spans="1:23" ht="18.75" customHeight="1">
      <c r="A388" s="348"/>
      <c r="B388" s="243"/>
      <c r="C388" s="259"/>
      <c r="D388" s="259"/>
      <c r="E388" s="261"/>
      <c r="F388" s="256" t="s">
        <v>298</v>
      </c>
      <c r="G388" s="257"/>
      <c r="H388" s="258"/>
      <c r="I388" s="19"/>
      <c r="J388" s="19"/>
      <c r="K388" s="19"/>
      <c r="L388" s="19"/>
      <c r="M388" s="19"/>
      <c r="N388" s="19"/>
      <c r="O388" s="19"/>
      <c r="P388" s="19"/>
      <c r="Q388" s="19"/>
      <c r="R388" s="19"/>
      <c r="S388" s="19"/>
      <c r="T388" s="19"/>
      <c r="U388" s="20"/>
      <c r="V388" s="121">
        <f t="shared" si="15"/>
        <v>0</v>
      </c>
      <c r="W388" s="249"/>
    </row>
    <row r="389" spans="1:23" ht="18.75" customHeight="1">
      <c r="A389" s="239" t="s">
        <v>32</v>
      </c>
      <c r="B389" s="300">
        <v>1</v>
      </c>
      <c r="C389" s="244" t="s">
        <v>1075</v>
      </c>
      <c r="D389" s="245"/>
      <c r="E389" s="248" t="s">
        <v>1077</v>
      </c>
      <c r="F389" s="250" t="s">
        <v>300</v>
      </c>
      <c r="G389" s="251"/>
      <c r="H389" s="252"/>
      <c r="I389" s="100"/>
      <c r="J389" s="100"/>
      <c r="K389" s="100"/>
      <c r="L389" s="100"/>
      <c r="M389" s="100"/>
      <c r="N389" s="100"/>
      <c r="O389" s="100"/>
      <c r="P389" s="100"/>
      <c r="Q389" s="100">
        <v>4</v>
      </c>
      <c r="R389" s="100"/>
      <c r="S389" s="100"/>
      <c r="T389" s="100"/>
      <c r="U389" s="101"/>
      <c r="V389" s="121">
        <f t="shared" si="15"/>
        <v>4</v>
      </c>
      <c r="W389" s="249">
        <f>IF(V389=0,"-",V390/V389)</f>
        <v>0</v>
      </c>
    </row>
    <row r="390" spans="1:23" ht="18.75" customHeight="1">
      <c r="A390" s="240"/>
      <c r="B390" s="300"/>
      <c r="C390" s="246"/>
      <c r="D390" s="247"/>
      <c r="E390" s="248"/>
      <c r="F390" s="256" t="s">
        <v>298</v>
      </c>
      <c r="G390" s="257"/>
      <c r="H390" s="258"/>
      <c r="I390" s="19"/>
      <c r="J390" s="19"/>
      <c r="K390" s="19"/>
      <c r="L390" s="19"/>
      <c r="M390" s="19"/>
      <c r="N390" s="19"/>
      <c r="O390" s="19"/>
      <c r="P390" s="19"/>
      <c r="Q390" s="19"/>
      <c r="R390" s="19"/>
      <c r="S390" s="19"/>
      <c r="T390" s="19"/>
      <c r="U390" s="20"/>
      <c r="V390" s="121">
        <f t="shared" ref="V390:V398" si="16">SUM(I390:T390)</f>
        <v>0</v>
      </c>
      <c r="W390" s="249"/>
    </row>
    <row r="391" spans="1:23" ht="18.75" customHeight="1">
      <c r="A391" s="240"/>
      <c r="B391" s="300">
        <v>2</v>
      </c>
      <c r="C391" s="244" t="s">
        <v>1188</v>
      </c>
      <c r="D391" s="245"/>
      <c r="E391" s="248" t="s">
        <v>1078</v>
      </c>
      <c r="F391" s="250" t="s">
        <v>300</v>
      </c>
      <c r="G391" s="251"/>
      <c r="H391" s="252"/>
      <c r="I391" s="100"/>
      <c r="J391" s="100"/>
      <c r="K391" s="100"/>
      <c r="L391" s="100"/>
      <c r="M391" s="100"/>
      <c r="N391" s="100"/>
      <c r="O391" s="100"/>
      <c r="P391" s="100"/>
      <c r="Q391" s="100">
        <v>1</v>
      </c>
      <c r="R391" s="100"/>
      <c r="S391" s="100"/>
      <c r="T391" s="100">
        <v>1</v>
      </c>
      <c r="U391" s="101"/>
      <c r="V391" s="121">
        <f t="shared" si="16"/>
        <v>2</v>
      </c>
      <c r="W391" s="249">
        <f>IF(V391=0,"-",V392/V391)</f>
        <v>0</v>
      </c>
    </row>
    <row r="392" spans="1:23" ht="18.75" customHeight="1">
      <c r="A392" s="240"/>
      <c r="B392" s="300"/>
      <c r="C392" s="246"/>
      <c r="D392" s="247"/>
      <c r="E392" s="248"/>
      <c r="F392" s="256" t="s">
        <v>298</v>
      </c>
      <c r="G392" s="257"/>
      <c r="H392" s="258"/>
      <c r="I392" s="19"/>
      <c r="J392" s="19"/>
      <c r="K392" s="19"/>
      <c r="L392" s="19"/>
      <c r="M392" s="19"/>
      <c r="N392" s="19"/>
      <c r="O392" s="19"/>
      <c r="P392" s="19"/>
      <c r="Q392" s="19"/>
      <c r="R392" s="19"/>
      <c r="S392" s="19"/>
      <c r="T392" s="19"/>
      <c r="U392" s="20"/>
      <c r="V392" s="121">
        <f t="shared" si="16"/>
        <v>0</v>
      </c>
      <c r="W392" s="249"/>
    </row>
    <row r="393" spans="1:23" ht="18.75" customHeight="1">
      <c r="A393" s="240"/>
      <c r="B393" s="300">
        <v>3</v>
      </c>
      <c r="C393" s="244" t="s">
        <v>1204</v>
      </c>
      <c r="D393" s="245"/>
      <c r="E393" s="248" t="s">
        <v>1079</v>
      </c>
      <c r="F393" s="250" t="s">
        <v>300</v>
      </c>
      <c r="G393" s="251"/>
      <c r="H393" s="252"/>
      <c r="I393" s="100"/>
      <c r="J393" s="100"/>
      <c r="K393" s="100">
        <v>1</v>
      </c>
      <c r="L393" s="100"/>
      <c r="M393" s="100"/>
      <c r="N393" s="100"/>
      <c r="O393" s="100"/>
      <c r="P393" s="100"/>
      <c r="Q393" s="100"/>
      <c r="R393" s="100"/>
      <c r="S393" s="100"/>
      <c r="T393" s="100"/>
      <c r="U393" s="101"/>
      <c r="V393" s="121">
        <f t="shared" si="16"/>
        <v>1</v>
      </c>
      <c r="W393" s="249">
        <f>IF(V393=0,"-",V394/V393)</f>
        <v>1</v>
      </c>
    </row>
    <row r="394" spans="1:23" ht="18.75" customHeight="1">
      <c r="A394" s="240"/>
      <c r="B394" s="300"/>
      <c r="C394" s="246"/>
      <c r="D394" s="247"/>
      <c r="E394" s="248"/>
      <c r="F394" s="256" t="s">
        <v>298</v>
      </c>
      <c r="G394" s="257"/>
      <c r="H394" s="258"/>
      <c r="I394" s="19"/>
      <c r="J394" s="19"/>
      <c r="K394" s="19">
        <v>1</v>
      </c>
      <c r="L394" s="19"/>
      <c r="M394" s="19"/>
      <c r="N394" s="19"/>
      <c r="O394" s="19"/>
      <c r="P394" s="19"/>
      <c r="Q394" s="19"/>
      <c r="R394" s="19"/>
      <c r="S394" s="19"/>
      <c r="T394" s="19"/>
      <c r="U394" s="20"/>
      <c r="V394" s="121">
        <f t="shared" si="16"/>
        <v>1</v>
      </c>
      <c r="W394" s="249"/>
    </row>
    <row r="395" spans="1:23" ht="18.75" customHeight="1">
      <c r="A395" s="240"/>
      <c r="B395" s="300">
        <v>4</v>
      </c>
      <c r="C395" s="244" t="s">
        <v>1076</v>
      </c>
      <c r="D395" s="245"/>
      <c r="E395" s="248" t="s">
        <v>1080</v>
      </c>
      <c r="F395" s="250" t="s">
        <v>300</v>
      </c>
      <c r="G395" s="251"/>
      <c r="H395" s="252"/>
      <c r="I395" s="100"/>
      <c r="J395" s="100"/>
      <c r="K395" s="100"/>
      <c r="L395" s="100"/>
      <c r="M395" s="100"/>
      <c r="N395" s="100"/>
      <c r="O395" s="100"/>
      <c r="P395" s="100"/>
      <c r="Q395" s="100"/>
      <c r="R395" s="100"/>
      <c r="S395" s="100"/>
      <c r="T395" s="100">
        <v>2000</v>
      </c>
      <c r="U395" s="101"/>
      <c r="V395" s="121">
        <f t="shared" ref="V395:V396" si="17">SUM(I395:T395)</f>
        <v>2000</v>
      </c>
      <c r="W395" s="249">
        <f>IF(V395=0,"-",V396/V395)</f>
        <v>0</v>
      </c>
    </row>
    <row r="396" spans="1:23" ht="18.75" customHeight="1">
      <c r="A396" s="240"/>
      <c r="B396" s="300"/>
      <c r="C396" s="246"/>
      <c r="D396" s="247"/>
      <c r="E396" s="248"/>
      <c r="F396" s="256" t="s">
        <v>298</v>
      </c>
      <c r="G396" s="257"/>
      <c r="H396" s="258"/>
      <c r="I396" s="19"/>
      <c r="J396" s="19"/>
      <c r="K396" s="19"/>
      <c r="L396" s="19"/>
      <c r="M396" s="19"/>
      <c r="N396" s="19"/>
      <c r="O396" s="19"/>
      <c r="P396" s="19"/>
      <c r="Q396" s="19"/>
      <c r="R396" s="19"/>
      <c r="S396" s="19"/>
      <c r="T396" s="19"/>
      <c r="U396" s="20"/>
      <c r="V396" s="121">
        <f t="shared" si="17"/>
        <v>0</v>
      </c>
      <c r="W396" s="249"/>
    </row>
    <row r="397" spans="1:23" ht="18.75" customHeight="1">
      <c r="A397" s="240"/>
      <c r="B397" s="300">
        <v>5</v>
      </c>
      <c r="C397" s="244" t="s">
        <v>1189</v>
      </c>
      <c r="D397" s="245"/>
      <c r="E397" s="248" t="s">
        <v>1081</v>
      </c>
      <c r="F397" s="250" t="s">
        <v>300</v>
      </c>
      <c r="G397" s="251"/>
      <c r="H397" s="252"/>
      <c r="I397" s="100"/>
      <c r="J397" s="100"/>
      <c r="K397" s="100">
        <v>3</v>
      </c>
      <c r="L397" s="100"/>
      <c r="M397" s="100"/>
      <c r="N397" s="100"/>
      <c r="O397" s="100"/>
      <c r="P397" s="100"/>
      <c r="Q397" s="100">
        <v>3</v>
      </c>
      <c r="R397" s="100"/>
      <c r="S397" s="100"/>
      <c r="T397" s="100">
        <v>3</v>
      </c>
      <c r="U397" s="101"/>
      <c r="V397" s="121">
        <f t="shared" si="16"/>
        <v>9</v>
      </c>
      <c r="W397" s="249">
        <f>IF(V397=0,"-",V398/V397)</f>
        <v>0.33333333333333331</v>
      </c>
    </row>
    <row r="398" spans="1:23" ht="18.75" customHeight="1">
      <c r="A398" s="241"/>
      <c r="B398" s="300"/>
      <c r="C398" s="246"/>
      <c r="D398" s="247"/>
      <c r="E398" s="248"/>
      <c r="F398" s="256" t="s">
        <v>298</v>
      </c>
      <c r="G398" s="257"/>
      <c r="H398" s="258"/>
      <c r="I398" s="19"/>
      <c r="J398" s="19"/>
      <c r="K398" s="19">
        <v>3</v>
      </c>
      <c r="L398" s="19"/>
      <c r="M398" s="19"/>
      <c r="N398" s="19"/>
      <c r="O398" s="19"/>
      <c r="P398" s="19"/>
      <c r="Q398" s="19"/>
      <c r="R398" s="19"/>
      <c r="S398" s="19"/>
      <c r="T398" s="19"/>
      <c r="U398" s="20"/>
      <c r="V398" s="121">
        <f t="shared" si="16"/>
        <v>3</v>
      </c>
      <c r="W398" s="249"/>
    </row>
    <row r="399" spans="1:23" ht="18.75" customHeight="1">
      <c r="A399" s="239" t="s">
        <v>304</v>
      </c>
      <c r="B399" s="300">
        <v>1</v>
      </c>
      <c r="C399" s="244" t="s">
        <v>1190</v>
      </c>
      <c r="D399" s="245"/>
      <c r="E399" s="248" t="s">
        <v>1082</v>
      </c>
      <c r="F399" s="250" t="s">
        <v>300</v>
      </c>
      <c r="G399" s="251"/>
      <c r="H399" s="252"/>
      <c r="I399" s="100"/>
      <c r="J399" s="100"/>
      <c r="K399" s="100">
        <v>3</v>
      </c>
      <c r="L399" s="100"/>
      <c r="M399" s="100"/>
      <c r="N399" s="100"/>
      <c r="O399" s="100"/>
      <c r="P399" s="100"/>
      <c r="Q399" s="100">
        <v>3</v>
      </c>
      <c r="R399" s="100"/>
      <c r="S399" s="100"/>
      <c r="T399" s="100">
        <v>3</v>
      </c>
      <c r="U399" s="101"/>
      <c r="V399" s="121">
        <f>SUM(I399:T399)</f>
        <v>9</v>
      </c>
      <c r="W399" s="249">
        <f>IF(V399=0,"-",V400/V399)</f>
        <v>0.33333333333333331</v>
      </c>
    </row>
    <row r="400" spans="1:23" ht="18.75" customHeight="1">
      <c r="A400" s="240"/>
      <c r="B400" s="300"/>
      <c r="C400" s="246"/>
      <c r="D400" s="247"/>
      <c r="E400" s="248"/>
      <c r="F400" s="256" t="s">
        <v>298</v>
      </c>
      <c r="G400" s="257"/>
      <c r="H400" s="258"/>
      <c r="I400" s="19"/>
      <c r="J400" s="19"/>
      <c r="K400" s="19">
        <v>3</v>
      </c>
      <c r="L400" s="19"/>
      <c r="M400" s="19"/>
      <c r="N400" s="19"/>
      <c r="O400" s="19"/>
      <c r="P400" s="19"/>
      <c r="Q400" s="19"/>
      <c r="R400" s="19"/>
      <c r="S400" s="19"/>
      <c r="T400" s="19"/>
      <c r="U400" s="20"/>
      <c r="V400" s="121">
        <f t="shared" ref="V400:V406" si="18">SUM(I400:T400)</f>
        <v>3</v>
      </c>
      <c r="W400" s="249"/>
    </row>
    <row r="401" spans="1:23" ht="18.75" customHeight="1">
      <c r="A401" s="240"/>
      <c r="B401" s="300">
        <v>2</v>
      </c>
      <c r="C401" s="244" t="s">
        <v>1191</v>
      </c>
      <c r="D401" s="245"/>
      <c r="E401" s="248" t="s">
        <v>1082</v>
      </c>
      <c r="F401" s="250" t="s">
        <v>300</v>
      </c>
      <c r="G401" s="251"/>
      <c r="H401" s="252"/>
      <c r="I401" s="100"/>
      <c r="J401" s="100"/>
      <c r="K401" s="100">
        <v>3</v>
      </c>
      <c r="L401" s="100"/>
      <c r="M401" s="100"/>
      <c r="N401" s="100"/>
      <c r="O401" s="100"/>
      <c r="P401" s="100"/>
      <c r="Q401" s="100">
        <v>3</v>
      </c>
      <c r="R401" s="100"/>
      <c r="S401" s="100"/>
      <c r="T401" s="100">
        <v>3</v>
      </c>
      <c r="U401" s="101"/>
      <c r="V401" s="121">
        <f t="shared" si="18"/>
        <v>9</v>
      </c>
      <c r="W401" s="249">
        <f>IF(V401=0,"-",V402/V401)</f>
        <v>0.33333333333333331</v>
      </c>
    </row>
    <row r="402" spans="1:23" ht="18.75" customHeight="1">
      <c r="A402" s="240"/>
      <c r="B402" s="300"/>
      <c r="C402" s="246"/>
      <c r="D402" s="247"/>
      <c r="E402" s="248"/>
      <c r="F402" s="256" t="s">
        <v>298</v>
      </c>
      <c r="G402" s="257"/>
      <c r="H402" s="258"/>
      <c r="I402" s="19"/>
      <c r="J402" s="19"/>
      <c r="K402" s="19">
        <v>3</v>
      </c>
      <c r="L402" s="19"/>
      <c r="M402" s="19"/>
      <c r="N402" s="19"/>
      <c r="O402" s="19"/>
      <c r="P402" s="19"/>
      <c r="Q402" s="19"/>
      <c r="R402" s="19"/>
      <c r="S402" s="19"/>
      <c r="T402" s="19"/>
      <c r="U402" s="20"/>
      <c r="V402" s="121">
        <f t="shared" si="18"/>
        <v>3</v>
      </c>
      <c r="W402" s="249"/>
    </row>
    <row r="403" spans="1:23" ht="18.75" customHeight="1">
      <c r="A403" s="240"/>
      <c r="B403" s="300">
        <v>3</v>
      </c>
      <c r="C403" s="244" t="s">
        <v>1192</v>
      </c>
      <c r="D403" s="245"/>
      <c r="E403" s="248" t="s">
        <v>1082</v>
      </c>
      <c r="F403" s="250" t="s">
        <v>300</v>
      </c>
      <c r="G403" s="251"/>
      <c r="H403" s="252"/>
      <c r="I403" s="100"/>
      <c r="J403" s="100"/>
      <c r="K403" s="100">
        <v>3</v>
      </c>
      <c r="L403" s="100"/>
      <c r="M403" s="100"/>
      <c r="N403" s="100"/>
      <c r="O403" s="100"/>
      <c r="P403" s="100"/>
      <c r="Q403" s="100">
        <v>3</v>
      </c>
      <c r="R403" s="100"/>
      <c r="S403" s="100"/>
      <c r="T403" s="100">
        <v>3</v>
      </c>
      <c r="U403" s="101"/>
      <c r="V403" s="121">
        <f t="shared" si="18"/>
        <v>9</v>
      </c>
      <c r="W403" s="249">
        <f>IF(V403=0,"-",V404/V403)</f>
        <v>0.33333333333333331</v>
      </c>
    </row>
    <row r="404" spans="1:23" ht="18.75" customHeight="1">
      <c r="A404" s="240"/>
      <c r="B404" s="300"/>
      <c r="C404" s="246"/>
      <c r="D404" s="247"/>
      <c r="E404" s="248"/>
      <c r="F404" s="256" t="s">
        <v>298</v>
      </c>
      <c r="G404" s="257"/>
      <c r="H404" s="258"/>
      <c r="I404" s="19"/>
      <c r="J404" s="19"/>
      <c r="K404" s="19">
        <v>3</v>
      </c>
      <c r="L404" s="19"/>
      <c r="M404" s="19"/>
      <c r="N404" s="19"/>
      <c r="O404" s="19"/>
      <c r="P404" s="19"/>
      <c r="Q404" s="19"/>
      <c r="R404" s="19"/>
      <c r="S404" s="19"/>
      <c r="T404" s="19"/>
      <c r="U404" s="20"/>
      <c r="V404" s="121">
        <f t="shared" si="18"/>
        <v>3</v>
      </c>
      <c r="W404" s="249"/>
    </row>
    <row r="405" spans="1:23" ht="18.75" customHeight="1">
      <c r="A405" s="240"/>
      <c r="B405" s="300">
        <v>4</v>
      </c>
      <c r="C405" s="244" t="s">
        <v>1164</v>
      </c>
      <c r="D405" s="245"/>
      <c r="E405" s="248" t="s">
        <v>1084</v>
      </c>
      <c r="F405" s="250" t="s">
        <v>300</v>
      </c>
      <c r="G405" s="251"/>
      <c r="H405" s="252"/>
      <c r="I405" s="100"/>
      <c r="J405" s="100"/>
      <c r="K405" s="100"/>
      <c r="L405" s="100"/>
      <c r="M405" s="100"/>
      <c r="N405" s="100"/>
      <c r="O405" s="100"/>
      <c r="P405" s="100"/>
      <c r="Q405" s="100">
        <v>1</v>
      </c>
      <c r="R405" s="100"/>
      <c r="S405" s="100"/>
      <c r="T405" s="100"/>
      <c r="U405" s="101"/>
      <c r="V405" s="121">
        <f t="shared" si="18"/>
        <v>1</v>
      </c>
      <c r="W405" s="249">
        <f>IF(V405=0,"-",V406/V405)</f>
        <v>0</v>
      </c>
    </row>
    <row r="406" spans="1:23" ht="18.75" customHeight="1">
      <c r="A406" s="240"/>
      <c r="B406" s="300"/>
      <c r="C406" s="246"/>
      <c r="D406" s="247"/>
      <c r="E406" s="248"/>
      <c r="F406" s="256" t="s">
        <v>298</v>
      </c>
      <c r="G406" s="257"/>
      <c r="H406" s="258"/>
      <c r="I406" s="19"/>
      <c r="J406" s="19"/>
      <c r="K406" s="19"/>
      <c r="L406" s="19"/>
      <c r="M406" s="19"/>
      <c r="N406" s="19"/>
      <c r="O406" s="19"/>
      <c r="P406" s="19"/>
      <c r="Q406" s="19"/>
      <c r="R406" s="19"/>
      <c r="S406" s="19"/>
      <c r="T406" s="19"/>
      <c r="U406" s="20"/>
      <c r="V406" s="121">
        <f t="shared" si="18"/>
        <v>0</v>
      </c>
      <c r="W406" s="249"/>
    </row>
    <row r="407" spans="1:23" ht="18.75" customHeight="1">
      <c r="A407" s="240"/>
      <c r="B407" s="300">
        <v>5</v>
      </c>
      <c r="C407" s="244" t="s">
        <v>1193</v>
      </c>
      <c r="D407" s="245"/>
      <c r="E407" s="260" t="s">
        <v>1083</v>
      </c>
      <c r="F407" s="250" t="s">
        <v>300</v>
      </c>
      <c r="G407" s="251"/>
      <c r="H407" s="252"/>
      <c r="I407" s="100"/>
      <c r="J407" s="100"/>
      <c r="K407" s="100"/>
      <c r="L407" s="100"/>
      <c r="M407" s="100"/>
      <c r="N407" s="100"/>
      <c r="O407" s="100"/>
      <c r="P407" s="100"/>
      <c r="Q407" s="100">
        <v>1</v>
      </c>
      <c r="R407" s="100"/>
      <c r="S407" s="100"/>
      <c r="T407" s="100"/>
      <c r="U407" s="101"/>
      <c r="V407" s="121">
        <f t="shared" ref="V407:V408" si="19">SUM(I407:T407)</f>
        <v>1</v>
      </c>
      <c r="W407" s="249">
        <f>IF(V407=0,"-",V408/V407)</f>
        <v>0</v>
      </c>
    </row>
    <row r="408" spans="1:23" ht="18.75" customHeight="1">
      <c r="A408" s="240"/>
      <c r="B408" s="300"/>
      <c r="C408" s="246"/>
      <c r="D408" s="247"/>
      <c r="E408" s="261"/>
      <c r="F408" s="256" t="s">
        <v>298</v>
      </c>
      <c r="G408" s="257"/>
      <c r="H408" s="258"/>
      <c r="I408" s="19"/>
      <c r="J408" s="19"/>
      <c r="K408" s="19"/>
      <c r="L408" s="19"/>
      <c r="M408" s="19"/>
      <c r="N408" s="19"/>
      <c r="O408" s="19"/>
      <c r="P408" s="19"/>
      <c r="Q408" s="19"/>
      <c r="R408" s="19"/>
      <c r="S408" s="19"/>
      <c r="T408" s="19"/>
      <c r="U408" s="20"/>
      <c r="V408" s="121">
        <f t="shared" si="19"/>
        <v>0</v>
      </c>
      <c r="W408" s="249"/>
    </row>
    <row r="409" spans="1:23" ht="18.75" customHeight="1">
      <c r="A409" s="239" t="s">
        <v>305</v>
      </c>
      <c r="B409" s="300">
        <v>1</v>
      </c>
      <c r="C409" s="244" t="s">
        <v>1194</v>
      </c>
      <c r="D409" s="245"/>
      <c r="E409" s="248" t="s">
        <v>1085</v>
      </c>
      <c r="F409" s="250" t="s">
        <v>300</v>
      </c>
      <c r="G409" s="251"/>
      <c r="H409" s="252"/>
      <c r="I409" s="100"/>
      <c r="J409" s="100"/>
      <c r="K409" s="100">
        <v>6</v>
      </c>
      <c r="L409" s="100"/>
      <c r="M409" s="100"/>
      <c r="N409" s="100"/>
      <c r="O409" s="100"/>
      <c r="P409" s="100"/>
      <c r="Q409" s="100">
        <v>1</v>
      </c>
      <c r="R409" s="100"/>
      <c r="S409" s="100"/>
      <c r="T409" s="100">
        <v>1</v>
      </c>
      <c r="U409" s="101"/>
      <c r="V409" s="121">
        <f>SUM(I409:T409)</f>
        <v>8</v>
      </c>
      <c r="W409" s="249">
        <f>IF(V409=0,"-",V410/V409)</f>
        <v>0.75</v>
      </c>
    </row>
    <row r="410" spans="1:23" ht="18.75" customHeight="1">
      <c r="A410" s="240"/>
      <c r="B410" s="300"/>
      <c r="C410" s="246"/>
      <c r="D410" s="247"/>
      <c r="E410" s="248"/>
      <c r="F410" s="256" t="s">
        <v>298</v>
      </c>
      <c r="G410" s="257"/>
      <c r="H410" s="258"/>
      <c r="I410" s="19"/>
      <c r="J410" s="19"/>
      <c r="K410" s="19">
        <v>6</v>
      </c>
      <c r="L410" s="19"/>
      <c r="M410" s="19"/>
      <c r="N410" s="19"/>
      <c r="O410" s="19"/>
      <c r="P410" s="19"/>
      <c r="Q410" s="19"/>
      <c r="R410" s="19"/>
      <c r="S410" s="19"/>
      <c r="T410" s="19"/>
      <c r="U410" s="20"/>
      <c r="V410" s="121">
        <f t="shared" ref="V410" si="20">SUM(I410:T410)</f>
        <v>6</v>
      </c>
      <c r="W410" s="249"/>
    </row>
    <row r="411" spans="1:23" ht="18.75" customHeight="1">
      <c r="A411" s="239" t="s">
        <v>306</v>
      </c>
      <c r="B411" s="242">
        <v>1</v>
      </c>
      <c r="C411" s="244" t="s">
        <v>1205</v>
      </c>
      <c r="D411" s="245"/>
      <c r="E411" s="248" t="s">
        <v>1065</v>
      </c>
      <c r="F411" s="250" t="s">
        <v>300</v>
      </c>
      <c r="G411" s="251"/>
      <c r="H411" s="252"/>
      <c r="I411" s="100"/>
      <c r="J411" s="100"/>
      <c r="K411" s="100">
        <v>3</v>
      </c>
      <c r="L411" s="100"/>
      <c r="M411" s="100"/>
      <c r="N411" s="100"/>
      <c r="O411" s="100"/>
      <c r="P411" s="100"/>
      <c r="Q411" s="100">
        <v>3</v>
      </c>
      <c r="R411" s="100"/>
      <c r="S411" s="100"/>
      <c r="T411" s="100">
        <v>3</v>
      </c>
      <c r="U411" s="101"/>
      <c r="V411" s="121">
        <f>SUM(I411:T411)</f>
        <v>9</v>
      </c>
      <c r="W411" s="249">
        <f>IF(V411=0,"-",V412/V411)</f>
        <v>0.33333333333333331</v>
      </c>
    </row>
    <row r="412" spans="1:23" ht="18.75" customHeight="1">
      <c r="A412" s="240"/>
      <c r="B412" s="243"/>
      <c r="C412" s="246"/>
      <c r="D412" s="247"/>
      <c r="E412" s="248"/>
      <c r="F412" s="256" t="s">
        <v>298</v>
      </c>
      <c r="G412" s="257"/>
      <c r="H412" s="258"/>
      <c r="I412" s="19"/>
      <c r="J412" s="19"/>
      <c r="K412" s="19">
        <v>3</v>
      </c>
      <c r="L412" s="19"/>
      <c r="M412" s="19"/>
      <c r="N412" s="19"/>
      <c r="O412" s="19"/>
      <c r="P412" s="19"/>
      <c r="Q412" s="19"/>
      <c r="R412" s="19"/>
      <c r="S412" s="19"/>
      <c r="T412" s="19"/>
      <c r="U412" s="20"/>
      <c r="V412" s="121">
        <f t="shared" ref="V412:V414" si="21">SUM(I412:T412)</f>
        <v>3</v>
      </c>
      <c r="W412" s="249"/>
    </row>
    <row r="413" spans="1:23" ht="18.75" customHeight="1">
      <c r="A413" s="240"/>
      <c r="B413" s="242">
        <v>2</v>
      </c>
      <c r="C413" s="244" t="s">
        <v>1088</v>
      </c>
      <c r="D413" s="245"/>
      <c r="E413" s="248" t="s">
        <v>1089</v>
      </c>
      <c r="F413" s="250" t="s">
        <v>300</v>
      </c>
      <c r="G413" s="251"/>
      <c r="H413" s="252"/>
      <c r="I413" s="100"/>
      <c r="J413" s="100"/>
      <c r="K413" s="100">
        <v>1</v>
      </c>
      <c r="L413" s="100"/>
      <c r="M413" s="100"/>
      <c r="N413" s="100"/>
      <c r="O413" s="100"/>
      <c r="P413" s="100"/>
      <c r="Q413" s="100">
        <v>3</v>
      </c>
      <c r="R413" s="100"/>
      <c r="S413" s="100"/>
      <c r="T413" s="100">
        <v>2</v>
      </c>
      <c r="U413" s="101"/>
      <c r="V413" s="121">
        <f t="shared" si="21"/>
        <v>6</v>
      </c>
      <c r="W413" s="249">
        <f>IF(V413=0,"-",V414/V413)</f>
        <v>0.16666666666666666</v>
      </c>
    </row>
    <row r="414" spans="1:23" ht="18.75" customHeight="1">
      <c r="A414" s="240"/>
      <c r="B414" s="243"/>
      <c r="C414" s="246"/>
      <c r="D414" s="247"/>
      <c r="E414" s="248"/>
      <c r="F414" s="256" t="s">
        <v>298</v>
      </c>
      <c r="G414" s="257"/>
      <c r="H414" s="258"/>
      <c r="I414" s="19"/>
      <c r="J414" s="19"/>
      <c r="K414" s="19">
        <v>1</v>
      </c>
      <c r="L414" s="19"/>
      <c r="M414" s="19"/>
      <c r="N414" s="19"/>
      <c r="O414" s="19"/>
      <c r="P414" s="19"/>
      <c r="Q414" s="19"/>
      <c r="R414" s="19"/>
      <c r="S414" s="19"/>
      <c r="T414" s="19"/>
      <c r="U414" s="20"/>
      <c r="V414" s="121">
        <f t="shared" si="21"/>
        <v>1</v>
      </c>
      <c r="W414" s="249"/>
    </row>
    <row r="415" spans="1:23" ht="18.75" customHeight="1">
      <c r="A415" s="239" t="s">
        <v>1086</v>
      </c>
      <c r="B415" s="242">
        <v>1</v>
      </c>
      <c r="C415" s="244" t="s">
        <v>1090</v>
      </c>
      <c r="D415" s="245"/>
      <c r="E415" s="248" t="s">
        <v>1070</v>
      </c>
      <c r="F415" s="250" t="s">
        <v>300</v>
      </c>
      <c r="G415" s="251"/>
      <c r="H415" s="252"/>
      <c r="I415" s="100"/>
      <c r="J415" s="100"/>
      <c r="K415" s="100">
        <v>1</v>
      </c>
      <c r="L415" s="100"/>
      <c r="M415" s="100"/>
      <c r="N415" s="100">
        <v>1</v>
      </c>
      <c r="O415" s="100"/>
      <c r="P415" s="100"/>
      <c r="Q415" s="100">
        <v>1</v>
      </c>
      <c r="R415" s="100"/>
      <c r="S415" s="100"/>
      <c r="T415" s="100">
        <v>1</v>
      </c>
      <c r="U415" s="101"/>
      <c r="V415" s="121">
        <f>SUM(I415:T415)</f>
        <v>4</v>
      </c>
      <c r="W415" s="249">
        <f>IF(V415=0,"-",V416/V415)</f>
        <v>0.25</v>
      </c>
    </row>
    <row r="416" spans="1:23" ht="18.75" customHeight="1">
      <c r="A416" s="240"/>
      <c r="B416" s="243"/>
      <c r="C416" s="246"/>
      <c r="D416" s="247"/>
      <c r="E416" s="248"/>
      <c r="F416" s="256" t="s">
        <v>298</v>
      </c>
      <c r="G416" s="257"/>
      <c r="H416" s="258"/>
      <c r="I416" s="19"/>
      <c r="J416" s="19"/>
      <c r="K416" s="19">
        <v>1</v>
      </c>
      <c r="L416" s="19"/>
      <c r="M416" s="19"/>
      <c r="N416" s="19"/>
      <c r="O416" s="19"/>
      <c r="P416" s="19"/>
      <c r="Q416" s="19"/>
      <c r="R416" s="19"/>
      <c r="S416" s="19"/>
      <c r="T416" s="19"/>
      <c r="U416" s="20"/>
      <c r="V416" s="121">
        <f t="shared" ref="V416:V420" si="22">SUM(I416:T416)</f>
        <v>1</v>
      </c>
      <c r="W416" s="249"/>
    </row>
    <row r="417" spans="1:23" ht="18.75" customHeight="1">
      <c r="A417" s="240"/>
      <c r="B417" s="242">
        <v>2</v>
      </c>
      <c r="C417" s="244" t="s">
        <v>1195</v>
      </c>
      <c r="D417" s="245"/>
      <c r="E417" s="248" t="s">
        <v>1067</v>
      </c>
      <c r="F417" s="250" t="s">
        <v>300</v>
      </c>
      <c r="G417" s="251"/>
      <c r="H417" s="252"/>
      <c r="I417" s="100"/>
      <c r="J417" s="100"/>
      <c r="K417" s="100">
        <v>6</v>
      </c>
      <c r="L417" s="100"/>
      <c r="M417" s="100"/>
      <c r="N417" s="100"/>
      <c r="O417" s="100"/>
      <c r="P417" s="100"/>
      <c r="Q417" s="100"/>
      <c r="R417" s="100"/>
      <c r="S417" s="100"/>
      <c r="T417" s="100">
        <v>6</v>
      </c>
      <c r="U417" s="101"/>
      <c r="V417" s="121">
        <f t="shared" si="22"/>
        <v>12</v>
      </c>
      <c r="W417" s="249">
        <f>IF(V417=0,"-",V418/V417)</f>
        <v>0.41666666666666669</v>
      </c>
    </row>
    <row r="418" spans="1:23" ht="18.75" customHeight="1">
      <c r="A418" s="240"/>
      <c r="B418" s="243"/>
      <c r="C418" s="246"/>
      <c r="D418" s="247"/>
      <c r="E418" s="248"/>
      <c r="F418" s="256" t="s">
        <v>298</v>
      </c>
      <c r="G418" s="257"/>
      <c r="H418" s="258"/>
      <c r="I418" s="19"/>
      <c r="J418" s="19"/>
      <c r="K418" s="19">
        <v>5</v>
      </c>
      <c r="L418" s="19"/>
      <c r="M418" s="19"/>
      <c r="N418" s="19"/>
      <c r="O418" s="19"/>
      <c r="P418" s="19"/>
      <c r="Q418" s="19"/>
      <c r="R418" s="19"/>
      <c r="S418" s="19"/>
      <c r="T418" s="19"/>
      <c r="U418" s="20"/>
      <c r="V418" s="121">
        <f t="shared" si="22"/>
        <v>5</v>
      </c>
      <c r="W418" s="249"/>
    </row>
    <row r="419" spans="1:23" ht="18.75" customHeight="1">
      <c r="A419" s="240"/>
      <c r="B419" s="242">
        <v>3</v>
      </c>
      <c r="C419" s="244" t="s">
        <v>1091</v>
      </c>
      <c r="D419" s="245"/>
      <c r="E419" s="248" t="s">
        <v>1070</v>
      </c>
      <c r="F419" s="250" t="s">
        <v>300</v>
      </c>
      <c r="G419" s="251"/>
      <c r="H419" s="252"/>
      <c r="I419" s="100"/>
      <c r="J419" s="100"/>
      <c r="K419" s="100">
        <v>1</v>
      </c>
      <c r="L419" s="100"/>
      <c r="M419" s="100"/>
      <c r="N419" s="100">
        <v>1</v>
      </c>
      <c r="O419" s="100"/>
      <c r="P419" s="100"/>
      <c r="Q419" s="100">
        <v>1</v>
      </c>
      <c r="R419" s="100"/>
      <c r="S419" s="100"/>
      <c r="T419" s="100">
        <v>1</v>
      </c>
      <c r="U419" s="101"/>
      <c r="V419" s="121">
        <f t="shared" si="22"/>
        <v>4</v>
      </c>
      <c r="W419" s="249">
        <f>IF(V419=0,"-",V420/V419)</f>
        <v>0.25</v>
      </c>
    </row>
    <row r="420" spans="1:23" ht="18.75" customHeight="1">
      <c r="A420" s="240"/>
      <c r="B420" s="243"/>
      <c r="C420" s="246"/>
      <c r="D420" s="247"/>
      <c r="E420" s="248"/>
      <c r="F420" s="256" t="s">
        <v>298</v>
      </c>
      <c r="G420" s="257"/>
      <c r="H420" s="258"/>
      <c r="I420" s="19"/>
      <c r="J420" s="19"/>
      <c r="K420" s="19">
        <v>1</v>
      </c>
      <c r="L420" s="19"/>
      <c r="M420" s="19"/>
      <c r="N420" s="19"/>
      <c r="O420" s="19"/>
      <c r="P420" s="19"/>
      <c r="Q420" s="19"/>
      <c r="R420" s="19"/>
      <c r="S420" s="19"/>
      <c r="T420" s="19"/>
      <c r="U420" s="20"/>
      <c r="V420" s="121">
        <f t="shared" si="22"/>
        <v>1</v>
      </c>
      <c r="W420" s="249"/>
    </row>
    <row r="421" spans="1:23" ht="18.75" customHeight="1">
      <c r="A421" s="240"/>
      <c r="B421" s="300">
        <v>4</v>
      </c>
      <c r="C421" s="244" t="s">
        <v>1092</v>
      </c>
      <c r="D421" s="245"/>
      <c r="E421" s="260" t="s">
        <v>1070</v>
      </c>
      <c r="F421" s="250" t="s">
        <v>300</v>
      </c>
      <c r="G421" s="251"/>
      <c r="H421" s="252"/>
      <c r="I421" s="100"/>
      <c r="J421" s="100"/>
      <c r="K421" s="100">
        <v>1</v>
      </c>
      <c r="L421" s="100"/>
      <c r="M421" s="100"/>
      <c r="N421" s="100">
        <v>1</v>
      </c>
      <c r="O421" s="100"/>
      <c r="P421" s="100"/>
      <c r="Q421" s="100">
        <v>1</v>
      </c>
      <c r="R421" s="100"/>
      <c r="S421" s="100"/>
      <c r="T421" s="100">
        <v>1</v>
      </c>
      <c r="U421" s="101"/>
      <c r="V421" s="121">
        <f t="shared" ref="V421:V422" si="23">SUM(I421:T421)</f>
        <v>4</v>
      </c>
      <c r="W421" s="249">
        <f>IF(V421=0,"-",V422/V421)</f>
        <v>0.25</v>
      </c>
    </row>
    <row r="422" spans="1:23" ht="18.75" customHeight="1">
      <c r="A422" s="240"/>
      <c r="B422" s="300"/>
      <c r="C422" s="298"/>
      <c r="D422" s="299"/>
      <c r="E422" s="261"/>
      <c r="F422" s="256" t="s">
        <v>298</v>
      </c>
      <c r="G422" s="257"/>
      <c r="H422" s="258"/>
      <c r="I422" s="19"/>
      <c r="J422" s="19"/>
      <c r="K422" s="19">
        <v>1</v>
      </c>
      <c r="L422" s="19"/>
      <c r="M422" s="19"/>
      <c r="N422" s="19"/>
      <c r="O422" s="19"/>
      <c r="P422" s="19"/>
      <c r="Q422" s="19"/>
      <c r="R422" s="19"/>
      <c r="S422" s="19"/>
      <c r="T422" s="19"/>
      <c r="U422" s="20"/>
      <c r="V422" s="121">
        <f t="shared" si="23"/>
        <v>1</v>
      </c>
      <c r="W422" s="249"/>
    </row>
    <row r="423" spans="1:23" ht="18.75" customHeight="1">
      <c r="A423" s="240"/>
      <c r="B423" s="300">
        <v>5</v>
      </c>
      <c r="C423" s="342" t="s">
        <v>1206</v>
      </c>
      <c r="D423" s="343"/>
      <c r="E423" s="248" t="s">
        <v>1070</v>
      </c>
      <c r="F423" s="250" t="s">
        <v>300</v>
      </c>
      <c r="G423" s="251"/>
      <c r="H423" s="252"/>
      <c r="I423" s="100"/>
      <c r="J423" s="100"/>
      <c r="K423" s="100">
        <v>1</v>
      </c>
      <c r="L423" s="100"/>
      <c r="M423" s="100"/>
      <c r="N423" s="100">
        <v>1</v>
      </c>
      <c r="O423" s="100"/>
      <c r="P423" s="100"/>
      <c r="Q423" s="100">
        <v>1</v>
      </c>
      <c r="R423" s="100"/>
      <c r="S423" s="100"/>
      <c r="T423" s="100">
        <v>1</v>
      </c>
      <c r="U423" s="101"/>
      <c r="V423" s="121">
        <f t="shared" ref="V423:V424" si="24">SUM(I423:T423)</f>
        <v>4</v>
      </c>
      <c r="W423" s="249">
        <f>IF(V423=0,"-",V424/V423)</f>
        <v>0.25</v>
      </c>
    </row>
    <row r="424" spans="1:23" ht="30" customHeight="1">
      <c r="A424" s="240"/>
      <c r="B424" s="300"/>
      <c r="C424" s="344"/>
      <c r="D424" s="345"/>
      <c r="E424" s="248"/>
      <c r="F424" s="256" t="s">
        <v>298</v>
      </c>
      <c r="G424" s="257"/>
      <c r="H424" s="258"/>
      <c r="I424" s="19"/>
      <c r="J424" s="19"/>
      <c r="K424" s="19">
        <v>1</v>
      </c>
      <c r="L424" s="19"/>
      <c r="M424" s="19"/>
      <c r="N424" s="19"/>
      <c r="O424" s="19"/>
      <c r="P424" s="19"/>
      <c r="Q424" s="19"/>
      <c r="R424" s="19"/>
      <c r="S424" s="19"/>
      <c r="T424" s="19"/>
      <c r="U424" s="20"/>
      <c r="V424" s="121">
        <f t="shared" si="24"/>
        <v>1</v>
      </c>
      <c r="W424" s="249"/>
    </row>
    <row r="425" spans="1:23" ht="18.75" customHeight="1">
      <c r="A425" s="239" t="s">
        <v>1087</v>
      </c>
      <c r="B425" s="242">
        <v>1</v>
      </c>
      <c r="C425" s="244" t="s">
        <v>1170</v>
      </c>
      <c r="D425" s="245"/>
      <c r="E425" s="248" t="s">
        <v>1079</v>
      </c>
      <c r="F425" s="250" t="s">
        <v>300</v>
      </c>
      <c r="G425" s="251"/>
      <c r="H425" s="252"/>
      <c r="I425" s="100"/>
      <c r="J425" s="100"/>
      <c r="K425" s="100">
        <v>1</v>
      </c>
      <c r="L425" s="100"/>
      <c r="M425" s="100"/>
      <c r="N425" s="100"/>
      <c r="O425" s="100"/>
      <c r="P425" s="100"/>
      <c r="Q425" s="100">
        <v>1</v>
      </c>
      <c r="R425" s="100"/>
      <c r="S425" s="100"/>
      <c r="T425" s="100"/>
      <c r="U425" s="101"/>
      <c r="V425" s="121">
        <f>SUM(I425:T425)</f>
        <v>2</v>
      </c>
      <c r="W425" s="249">
        <f>IF(V425=0,"-",V426/V425)</f>
        <v>0.5</v>
      </c>
    </row>
    <row r="426" spans="1:23" ht="18.75" customHeight="1">
      <c r="A426" s="240"/>
      <c r="B426" s="243"/>
      <c r="C426" s="246"/>
      <c r="D426" s="247"/>
      <c r="E426" s="248"/>
      <c r="F426" s="256" t="s">
        <v>298</v>
      </c>
      <c r="G426" s="257"/>
      <c r="H426" s="258"/>
      <c r="I426" s="19"/>
      <c r="J426" s="19"/>
      <c r="K426" s="19">
        <v>1</v>
      </c>
      <c r="L426" s="19"/>
      <c r="M426" s="19"/>
      <c r="N426" s="19"/>
      <c r="O426" s="19"/>
      <c r="P426" s="19"/>
      <c r="Q426" s="19"/>
      <c r="R426" s="19"/>
      <c r="S426" s="19"/>
      <c r="T426" s="19"/>
      <c r="U426" s="20"/>
      <c r="V426" s="121">
        <f t="shared" ref="V426:V438" si="25">SUM(I426:T426)</f>
        <v>1</v>
      </c>
      <c r="W426" s="249"/>
    </row>
    <row r="427" spans="1:23" ht="18.75" customHeight="1">
      <c r="A427" s="240"/>
      <c r="B427" s="242">
        <v>2</v>
      </c>
      <c r="C427" s="244" t="s">
        <v>1060</v>
      </c>
      <c r="D427" s="245"/>
      <c r="E427" s="248" t="s">
        <v>1073</v>
      </c>
      <c r="F427" s="250" t="s">
        <v>300</v>
      </c>
      <c r="G427" s="251"/>
      <c r="H427" s="252"/>
      <c r="I427" s="100"/>
      <c r="J427" s="100"/>
      <c r="K427" s="100"/>
      <c r="L427" s="100"/>
      <c r="M427" s="100"/>
      <c r="N427" s="100"/>
      <c r="O427" s="100"/>
      <c r="P427" s="100"/>
      <c r="Q427" s="100">
        <v>1</v>
      </c>
      <c r="R427" s="100"/>
      <c r="S427" s="100"/>
      <c r="T427" s="100"/>
      <c r="U427" s="101"/>
      <c r="V427" s="121">
        <f t="shared" si="25"/>
        <v>1</v>
      </c>
      <c r="W427" s="249">
        <f>IF(V427=0,"-",V428/V427)</f>
        <v>0</v>
      </c>
    </row>
    <row r="428" spans="1:23" ht="18.75" customHeight="1">
      <c r="A428" s="240"/>
      <c r="B428" s="243"/>
      <c r="C428" s="246"/>
      <c r="D428" s="247"/>
      <c r="E428" s="248"/>
      <c r="F428" s="256" t="s">
        <v>298</v>
      </c>
      <c r="G428" s="257"/>
      <c r="H428" s="258"/>
      <c r="I428" s="19"/>
      <c r="J428" s="19"/>
      <c r="K428" s="19"/>
      <c r="L428" s="19"/>
      <c r="M428" s="19"/>
      <c r="N428" s="19"/>
      <c r="O428" s="19"/>
      <c r="P428" s="19"/>
      <c r="Q428" s="19"/>
      <c r="R428" s="19"/>
      <c r="S428" s="19"/>
      <c r="T428" s="19"/>
      <c r="U428" s="20"/>
      <c r="V428" s="121">
        <f t="shared" si="25"/>
        <v>0</v>
      </c>
      <c r="W428" s="249"/>
    </row>
    <row r="429" spans="1:23" ht="18.75" customHeight="1">
      <c r="A429" s="240"/>
      <c r="B429" s="242">
        <v>3</v>
      </c>
      <c r="C429" s="244" t="s">
        <v>1093</v>
      </c>
      <c r="D429" s="245"/>
      <c r="E429" s="260" t="s">
        <v>1070</v>
      </c>
      <c r="F429" s="250" t="s">
        <v>300</v>
      </c>
      <c r="G429" s="251"/>
      <c r="H429" s="252"/>
      <c r="I429" s="100"/>
      <c r="J429" s="100"/>
      <c r="K429" s="100">
        <v>1</v>
      </c>
      <c r="L429" s="100"/>
      <c r="M429" s="100"/>
      <c r="N429" s="100">
        <v>1</v>
      </c>
      <c r="O429" s="100"/>
      <c r="P429" s="100"/>
      <c r="Q429" s="100">
        <v>1</v>
      </c>
      <c r="R429" s="100"/>
      <c r="S429" s="100"/>
      <c r="T429" s="100">
        <v>1</v>
      </c>
      <c r="U429" s="101"/>
      <c r="V429" s="121">
        <f>SUM(I429:T429)</f>
        <v>4</v>
      </c>
      <c r="W429" s="249">
        <f>IF(V429=0,"-",V430/V429)</f>
        <v>0.25</v>
      </c>
    </row>
    <row r="430" spans="1:23" ht="18.75" customHeight="1">
      <c r="A430" s="240"/>
      <c r="B430" s="243"/>
      <c r="C430" s="246"/>
      <c r="D430" s="247"/>
      <c r="E430" s="261"/>
      <c r="F430" s="256" t="s">
        <v>298</v>
      </c>
      <c r="G430" s="257"/>
      <c r="H430" s="258"/>
      <c r="I430" s="19"/>
      <c r="J430" s="19"/>
      <c r="K430" s="19">
        <v>1</v>
      </c>
      <c r="L430" s="19"/>
      <c r="M430" s="19"/>
      <c r="N430" s="19"/>
      <c r="O430" s="19"/>
      <c r="P430" s="19"/>
      <c r="Q430" s="19"/>
      <c r="R430" s="19"/>
      <c r="S430" s="19"/>
      <c r="T430" s="19"/>
      <c r="U430" s="20"/>
      <c r="V430" s="121">
        <f t="shared" si="25"/>
        <v>1</v>
      </c>
      <c r="W430" s="249"/>
    </row>
    <row r="431" spans="1:23" ht="18.75" customHeight="1">
      <c r="A431" s="240"/>
      <c r="B431" s="242">
        <v>4</v>
      </c>
      <c r="C431" s="244" t="s">
        <v>1094</v>
      </c>
      <c r="D431" s="245"/>
      <c r="E431" s="248" t="s">
        <v>1096</v>
      </c>
      <c r="F431" s="250" t="s">
        <v>300</v>
      </c>
      <c r="G431" s="251"/>
      <c r="H431" s="252"/>
      <c r="I431" s="100"/>
      <c r="J431" s="100"/>
      <c r="K431" s="100"/>
      <c r="L431" s="100"/>
      <c r="M431" s="100"/>
      <c r="N431" s="100"/>
      <c r="O431" s="100"/>
      <c r="P431" s="100"/>
      <c r="Q431" s="100">
        <v>2</v>
      </c>
      <c r="R431" s="100"/>
      <c r="S431" s="100"/>
      <c r="T431" s="100">
        <v>1</v>
      </c>
      <c r="U431" s="101"/>
      <c r="V431" s="121">
        <f t="shared" si="25"/>
        <v>3</v>
      </c>
      <c r="W431" s="249">
        <f>IF(V431=0,"-",V432/V431)</f>
        <v>0</v>
      </c>
    </row>
    <row r="432" spans="1:23" ht="18.75" customHeight="1">
      <c r="A432" s="240"/>
      <c r="B432" s="243"/>
      <c r="C432" s="246"/>
      <c r="D432" s="247"/>
      <c r="E432" s="248"/>
      <c r="F432" s="256" t="s">
        <v>298</v>
      </c>
      <c r="G432" s="257"/>
      <c r="H432" s="258"/>
      <c r="I432" s="19"/>
      <c r="J432" s="19"/>
      <c r="K432" s="19"/>
      <c r="L432" s="19"/>
      <c r="M432" s="19"/>
      <c r="N432" s="19"/>
      <c r="O432" s="19"/>
      <c r="P432" s="19"/>
      <c r="Q432" s="19"/>
      <c r="R432" s="19"/>
      <c r="S432" s="19"/>
      <c r="T432" s="19"/>
      <c r="U432" s="20"/>
      <c r="V432" s="121">
        <f t="shared" si="25"/>
        <v>0</v>
      </c>
      <c r="W432" s="249"/>
    </row>
    <row r="433" spans="1:23" ht="18.75" customHeight="1">
      <c r="A433" s="240"/>
      <c r="B433" s="242">
        <v>5</v>
      </c>
      <c r="C433" s="244" t="s">
        <v>1166</v>
      </c>
      <c r="D433" s="245"/>
      <c r="E433" s="248" t="s">
        <v>1167</v>
      </c>
      <c r="F433" s="250" t="s">
        <v>300</v>
      </c>
      <c r="G433" s="251"/>
      <c r="H433" s="252"/>
      <c r="I433" s="100"/>
      <c r="J433" s="100"/>
      <c r="K433" s="100"/>
      <c r="L433" s="100"/>
      <c r="M433" s="100"/>
      <c r="N433" s="100"/>
      <c r="O433" s="100"/>
      <c r="P433" s="100"/>
      <c r="Q433" s="100">
        <v>1</v>
      </c>
      <c r="R433" s="100"/>
      <c r="S433" s="100"/>
      <c r="T433" s="100"/>
      <c r="U433" s="101"/>
      <c r="V433" s="121">
        <f t="shared" ref="V433:V434" si="26">SUM(I433:T433)</f>
        <v>1</v>
      </c>
      <c r="W433" s="249">
        <f>IF(V433=0,"-",V434/V433)</f>
        <v>0</v>
      </c>
    </row>
    <row r="434" spans="1:23" ht="18.75" customHeight="1">
      <c r="A434" s="240"/>
      <c r="B434" s="243"/>
      <c r="C434" s="246"/>
      <c r="D434" s="247"/>
      <c r="E434" s="248"/>
      <c r="F434" s="256" t="s">
        <v>298</v>
      </c>
      <c r="G434" s="257"/>
      <c r="H434" s="258"/>
      <c r="I434" s="19"/>
      <c r="J434" s="19"/>
      <c r="K434" s="19"/>
      <c r="L434" s="19"/>
      <c r="M434" s="19"/>
      <c r="N434" s="19"/>
      <c r="O434" s="19"/>
      <c r="P434" s="19"/>
      <c r="Q434" s="19"/>
      <c r="R434" s="19"/>
      <c r="S434" s="19"/>
      <c r="T434" s="19"/>
      <c r="U434" s="20"/>
      <c r="V434" s="121">
        <f t="shared" si="26"/>
        <v>0</v>
      </c>
      <c r="W434" s="249"/>
    </row>
    <row r="435" spans="1:23" ht="18.75" customHeight="1">
      <c r="A435" s="240"/>
      <c r="B435" s="242">
        <v>6</v>
      </c>
      <c r="C435" s="244" t="s">
        <v>1207</v>
      </c>
      <c r="D435" s="245"/>
      <c r="E435" s="341" t="s">
        <v>1171</v>
      </c>
      <c r="F435" s="250" t="s">
        <v>300</v>
      </c>
      <c r="G435" s="251"/>
      <c r="H435" s="252"/>
      <c r="I435" s="100"/>
      <c r="J435" s="100"/>
      <c r="K435" s="100">
        <v>3</v>
      </c>
      <c r="L435" s="100"/>
      <c r="M435" s="100"/>
      <c r="N435" s="100">
        <v>3</v>
      </c>
      <c r="O435" s="100"/>
      <c r="P435" s="100"/>
      <c r="Q435" s="100">
        <v>3</v>
      </c>
      <c r="R435" s="100"/>
      <c r="S435" s="100"/>
      <c r="T435" s="100">
        <v>3</v>
      </c>
      <c r="U435" s="101"/>
      <c r="V435" s="121">
        <f>SUM(I435:T435)</f>
        <v>12</v>
      </c>
      <c r="W435" s="249">
        <f>IF(V435=0,"-",V436/V435)</f>
        <v>0.25</v>
      </c>
    </row>
    <row r="436" spans="1:23" ht="18.75" customHeight="1">
      <c r="A436" s="240"/>
      <c r="B436" s="243"/>
      <c r="C436" s="246"/>
      <c r="D436" s="247"/>
      <c r="E436" s="261"/>
      <c r="F436" s="256" t="s">
        <v>298</v>
      </c>
      <c r="G436" s="257"/>
      <c r="H436" s="258"/>
      <c r="I436" s="19"/>
      <c r="J436" s="19"/>
      <c r="K436" s="19">
        <v>3</v>
      </c>
      <c r="L436" s="19"/>
      <c r="M436" s="19"/>
      <c r="N436" s="19"/>
      <c r="O436" s="19"/>
      <c r="P436" s="19"/>
      <c r="Q436" s="19"/>
      <c r="R436" s="19"/>
      <c r="S436" s="19"/>
      <c r="T436" s="19"/>
      <c r="U436" s="20"/>
      <c r="V436" s="121">
        <f t="shared" ref="V436:V437" si="27">SUM(I436:T436)</f>
        <v>3</v>
      </c>
      <c r="W436" s="249"/>
    </row>
    <row r="437" spans="1:23" ht="18.75" customHeight="1">
      <c r="A437" s="240"/>
      <c r="B437" s="242">
        <v>7</v>
      </c>
      <c r="C437" s="298" t="s">
        <v>1095</v>
      </c>
      <c r="D437" s="299"/>
      <c r="E437" s="260" t="s">
        <v>1097</v>
      </c>
      <c r="F437" s="250" t="s">
        <v>300</v>
      </c>
      <c r="G437" s="251"/>
      <c r="H437" s="252"/>
      <c r="I437" s="100"/>
      <c r="J437" s="100"/>
      <c r="K437" s="100">
        <v>3</v>
      </c>
      <c r="L437" s="100"/>
      <c r="M437" s="100"/>
      <c r="N437" s="100">
        <v>3</v>
      </c>
      <c r="O437" s="100"/>
      <c r="P437" s="100"/>
      <c r="Q437" s="100">
        <v>3</v>
      </c>
      <c r="R437" s="100"/>
      <c r="S437" s="100"/>
      <c r="T437" s="100">
        <v>3</v>
      </c>
      <c r="U437" s="101"/>
      <c r="V437" s="121">
        <f t="shared" si="27"/>
        <v>12</v>
      </c>
      <c r="W437" s="249">
        <f>IF(V437=0,"-",V438/V437)</f>
        <v>0.25</v>
      </c>
    </row>
    <row r="438" spans="1:23" ht="18.75" customHeight="1">
      <c r="A438" s="241"/>
      <c r="B438" s="243"/>
      <c r="C438" s="246"/>
      <c r="D438" s="247"/>
      <c r="E438" s="261"/>
      <c r="F438" s="256" t="s">
        <v>298</v>
      </c>
      <c r="G438" s="257"/>
      <c r="H438" s="258"/>
      <c r="I438" s="19"/>
      <c r="J438" s="19"/>
      <c r="K438" s="19">
        <v>3</v>
      </c>
      <c r="L438" s="19"/>
      <c r="M438" s="19"/>
      <c r="N438" s="19"/>
      <c r="O438" s="19"/>
      <c r="P438" s="19"/>
      <c r="Q438" s="19"/>
      <c r="R438" s="19"/>
      <c r="S438" s="19"/>
      <c r="T438" s="19"/>
      <c r="U438" s="20"/>
      <c r="V438" s="121">
        <f t="shared" si="25"/>
        <v>3</v>
      </c>
      <c r="W438" s="249"/>
    </row>
    <row r="439" spans="1:23" ht="18.75" customHeight="1">
      <c r="A439" s="239" t="s">
        <v>1208</v>
      </c>
      <c r="B439" s="242">
        <v>1</v>
      </c>
      <c r="C439" s="244" t="s">
        <v>1165</v>
      </c>
      <c r="D439" s="245"/>
      <c r="E439" s="248" t="s">
        <v>1082</v>
      </c>
      <c r="F439" s="250" t="s">
        <v>300</v>
      </c>
      <c r="G439" s="251"/>
      <c r="H439" s="252"/>
      <c r="I439" s="100"/>
      <c r="J439" s="100"/>
      <c r="K439" s="100"/>
      <c r="L439" s="100"/>
      <c r="M439" s="100"/>
      <c r="N439" s="100"/>
      <c r="O439" s="100"/>
      <c r="P439" s="100"/>
      <c r="Q439" s="100"/>
      <c r="R439" s="100"/>
      <c r="S439" s="100"/>
      <c r="T439" s="100">
        <v>5</v>
      </c>
      <c r="U439" s="101"/>
      <c r="V439" s="121">
        <f t="shared" ref="V439:V456" si="28">SUM(I439:T439)</f>
        <v>5</v>
      </c>
      <c r="W439" s="249">
        <f>IF(V439=0,"-",V440/V439)</f>
        <v>0</v>
      </c>
    </row>
    <row r="440" spans="1:23" ht="18.75" customHeight="1">
      <c r="A440" s="240"/>
      <c r="B440" s="243"/>
      <c r="C440" s="246"/>
      <c r="D440" s="247"/>
      <c r="E440" s="248"/>
      <c r="F440" s="256" t="s">
        <v>298</v>
      </c>
      <c r="G440" s="257"/>
      <c r="H440" s="258"/>
      <c r="I440" s="19"/>
      <c r="J440" s="19"/>
      <c r="K440" s="19"/>
      <c r="L440" s="19"/>
      <c r="M440" s="19"/>
      <c r="N440" s="19"/>
      <c r="O440" s="19"/>
      <c r="P440" s="19"/>
      <c r="Q440" s="19"/>
      <c r="R440" s="19"/>
      <c r="S440" s="19"/>
      <c r="T440" s="19"/>
      <c r="U440" s="20"/>
      <c r="V440" s="121">
        <f t="shared" si="28"/>
        <v>0</v>
      </c>
      <c r="W440" s="249"/>
    </row>
    <row r="441" spans="1:23" ht="18.75" customHeight="1">
      <c r="A441" s="240"/>
      <c r="B441" s="242">
        <v>2</v>
      </c>
      <c r="C441" s="244" t="s">
        <v>1196</v>
      </c>
      <c r="D441" s="245"/>
      <c r="E441" s="248" t="s">
        <v>1082</v>
      </c>
      <c r="F441" s="250" t="s">
        <v>300</v>
      </c>
      <c r="G441" s="251"/>
      <c r="H441" s="252"/>
      <c r="I441" s="100"/>
      <c r="J441" s="100"/>
      <c r="K441" s="100">
        <v>5</v>
      </c>
      <c r="L441" s="100"/>
      <c r="M441" s="100"/>
      <c r="N441" s="100"/>
      <c r="O441" s="100"/>
      <c r="P441" s="100"/>
      <c r="Q441" s="100"/>
      <c r="R441" s="100"/>
      <c r="S441" s="100"/>
      <c r="T441" s="100">
        <v>5</v>
      </c>
      <c r="U441" s="101"/>
      <c r="V441" s="121">
        <f t="shared" si="28"/>
        <v>10</v>
      </c>
      <c r="W441" s="249">
        <f>IF(V441=0,"-",V442/V441)</f>
        <v>0.4</v>
      </c>
    </row>
    <row r="442" spans="1:23" ht="18.75" customHeight="1">
      <c r="A442" s="240"/>
      <c r="B442" s="243"/>
      <c r="C442" s="246"/>
      <c r="D442" s="247"/>
      <c r="E442" s="248"/>
      <c r="F442" s="256" t="s">
        <v>298</v>
      </c>
      <c r="G442" s="257"/>
      <c r="H442" s="258"/>
      <c r="I442" s="19"/>
      <c r="J442" s="19"/>
      <c r="K442" s="19">
        <v>4</v>
      </c>
      <c r="L442" s="19"/>
      <c r="M442" s="19"/>
      <c r="N442" s="19"/>
      <c r="O442" s="19"/>
      <c r="P442" s="19"/>
      <c r="Q442" s="19"/>
      <c r="R442" s="19"/>
      <c r="S442" s="19"/>
      <c r="T442" s="19"/>
      <c r="U442" s="20"/>
      <c r="V442" s="121">
        <f t="shared" si="28"/>
        <v>4</v>
      </c>
      <c r="W442" s="249"/>
    </row>
    <row r="443" spans="1:23" ht="18.75" customHeight="1">
      <c r="A443" s="240"/>
      <c r="B443" s="242">
        <v>3</v>
      </c>
      <c r="C443" s="244" t="s">
        <v>1098</v>
      </c>
      <c r="D443" s="245"/>
      <c r="E443" s="260" t="s">
        <v>1099</v>
      </c>
      <c r="F443" s="250" t="s">
        <v>300</v>
      </c>
      <c r="G443" s="251"/>
      <c r="H443" s="252"/>
      <c r="I443" s="100"/>
      <c r="J443" s="100"/>
      <c r="K443" s="100">
        <v>2</v>
      </c>
      <c r="L443" s="100"/>
      <c r="M443" s="100"/>
      <c r="N443" s="100"/>
      <c r="O443" s="100"/>
      <c r="P443" s="100"/>
      <c r="Q443" s="100">
        <v>3</v>
      </c>
      <c r="R443" s="100"/>
      <c r="S443" s="100"/>
      <c r="T443" s="100">
        <v>3</v>
      </c>
      <c r="U443" s="101"/>
      <c r="V443" s="121">
        <f t="shared" ref="V443:V444" si="29">SUM(I443:T443)</f>
        <v>8</v>
      </c>
      <c r="W443" s="249">
        <f>IF(V443=0,"-",V444/V443)</f>
        <v>0.25</v>
      </c>
    </row>
    <row r="444" spans="1:23" ht="18.75" customHeight="1">
      <c r="A444" s="240"/>
      <c r="B444" s="243"/>
      <c r="C444" s="246"/>
      <c r="D444" s="247"/>
      <c r="E444" s="261"/>
      <c r="F444" s="256" t="s">
        <v>298</v>
      </c>
      <c r="G444" s="257"/>
      <c r="H444" s="258"/>
      <c r="I444" s="19"/>
      <c r="J444" s="19"/>
      <c r="K444" s="19">
        <v>2</v>
      </c>
      <c r="L444" s="19"/>
      <c r="M444" s="19"/>
      <c r="N444" s="19"/>
      <c r="O444" s="19"/>
      <c r="P444" s="19"/>
      <c r="Q444" s="19"/>
      <c r="R444" s="19"/>
      <c r="S444" s="19"/>
      <c r="T444" s="19"/>
      <c r="U444" s="20"/>
      <c r="V444" s="121">
        <f t="shared" si="29"/>
        <v>2</v>
      </c>
      <c r="W444" s="249"/>
    </row>
    <row r="445" spans="1:23" ht="18.75" customHeight="1">
      <c r="A445" s="240"/>
      <c r="B445" s="242">
        <v>4</v>
      </c>
      <c r="C445" s="244" t="s">
        <v>1197</v>
      </c>
      <c r="D445" s="245"/>
      <c r="E445" s="248" t="s">
        <v>1082</v>
      </c>
      <c r="F445" s="250" t="s">
        <v>300</v>
      </c>
      <c r="G445" s="251"/>
      <c r="H445" s="252"/>
      <c r="I445" s="100"/>
      <c r="J445" s="100"/>
      <c r="K445" s="100">
        <v>3</v>
      </c>
      <c r="L445" s="100"/>
      <c r="M445" s="100"/>
      <c r="N445" s="100"/>
      <c r="O445" s="100"/>
      <c r="P445" s="100"/>
      <c r="Q445" s="100"/>
      <c r="R445" s="100"/>
      <c r="S445" s="100"/>
      <c r="T445" s="100">
        <v>3</v>
      </c>
      <c r="U445" s="101"/>
      <c r="V445" s="121">
        <f t="shared" si="28"/>
        <v>6</v>
      </c>
      <c r="W445" s="249">
        <f>IF(V445=0,"-",V446/V445)</f>
        <v>0.5</v>
      </c>
    </row>
    <row r="446" spans="1:23" ht="18.75" customHeight="1">
      <c r="A446" s="240"/>
      <c r="B446" s="243"/>
      <c r="C446" s="246"/>
      <c r="D446" s="247"/>
      <c r="E446" s="248"/>
      <c r="F446" s="256" t="s">
        <v>298</v>
      </c>
      <c r="G446" s="257"/>
      <c r="H446" s="258"/>
      <c r="I446" s="19"/>
      <c r="J446" s="19"/>
      <c r="K446" s="19">
        <v>3</v>
      </c>
      <c r="L446" s="19"/>
      <c r="M446" s="19"/>
      <c r="N446" s="19"/>
      <c r="O446" s="19"/>
      <c r="P446" s="19"/>
      <c r="Q446" s="19"/>
      <c r="R446" s="19"/>
      <c r="S446" s="19"/>
      <c r="T446" s="19"/>
      <c r="U446" s="20"/>
      <c r="V446" s="121">
        <f t="shared" si="28"/>
        <v>3</v>
      </c>
      <c r="W446" s="249"/>
    </row>
    <row r="447" spans="1:23" ht="18.75" customHeight="1">
      <c r="A447" s="240"/>
      <c r="B447" s="242">
        <v>5</v>
      </c>
      <c r="C447" s="244" t="s">
        <v>1198</v>
      </c>
      <c r="D447" s="245"/>
      <c r="E447" s="260" t="s">
        <v>1100</v>
      </c>
      <c r="F447" s="250" t="s">
        <v>300</v>
      </c>
      <c r="G447" s="251"/>
      <c r="H447" s="252"/>
      <c r="I447" s="100"/>
      <c r="J447" s="100"/>
      <c r="K447" s="100">
        <v>1</v>
      </c>
      <c r="L447" s="100"/>
      <c r="M447" s="100"/>
      <c r="N447" s="100"/>
      <c r="O447" s="100"/>
      <c r="P447" s="100"/>
      <c r="Q447" s="100">
        <v>1</v>
      </c>
      <c r="R447" s="100"/>
      <c r="S447" s="100"/>
      <c r="T447" s="100">
        <v>1</v>
      </c>
      <c r="U447" s="101"/>
      <c r="V447" s="121">
        <f t="shared" ref="V447:V450" si="30">SUM(I447:T447)</f>
        <v>3</v>
      </c>
      <c r="W447" s="249">
        <f>IF(V447=0,"-",V448/V447)</f>
        <v>0.33333333333333331</v>
      </c>
    </row>
    <row r="448" spans="1:23" ht="18.75" customHeight="1">
      <c r="A448" s="240"/>
      <c r="B448" s="243"/>
      <c r="C448" s="246"/>
      <c r="D448" s="247"/>
      <c r="E448" s="261"/>
      <c r="F448" s="256" t="s">
        <v>298</v>
      </c>
      <c r="G448" s="257"/>
      <c r="H448" s="258"/>
      <c r="I448" s="19"/>
      <c r="J448" s="19"/>
      <c r="K448" s="19">
        <v>1</v>
      </c>
      <c r="L448" s="19"/>
      <c r="M448" s="19"/>
      <c r="N448" s="19"/>
      <c r="O448" s="19"/>
      <c r="P448" s="19"/>
      <c r="Q448" s="19"/>
      <c r="R448" s="19"/>
      <c r="S448" s="19"/>
      <c r="T448" s="19"/>
      <c r="U448" s="20"/>
      <c r="V448" s="121">
        <f t="shared" si="30"/>
        <v>1</v>
      </c>
      <c r="W448" s="249"/>
    </row>
    <row r="449" spans="1:23" ht="18.75" customHeight="1">
      <c r="A449" s="240"/>
      <c r="B449" s="242">
        <v>6</v>
      </c>
      <c r="C449" s="244" t="s">
        <v>1209</v>
      </c>
      <c r="D449" s="245"/>
      <c r="E449" s="260" t="s">
        <v>1101</v>
      </c>
      <c r="F449" s="250" t="s">
        <v>300</v>
      </c>
      <c r="G449" s="251"/>
      <c r="H449" s="252"/>
      <c r="I449" s="100"/>
      <c r="J449" s="100"/>
      <c r="K449" s="100">
        <v>1</v>
      </c>
      <c r="L449" s="100"/>
      <c r="M449" s="100"/>
      <c r="N449" s="100"/>
      <c r="O449" s="100"/>
      <c r="P449" s="100"/>
      <c r="Q449" s="100"/>
      <c r="R449" s="100"/>
      <c r="S449" s="100"/>
      <c r="T449" s="100"/>
      <c r="U449" s="101"/>
      <c r="V449" s="121">
        <f t="shared" si="30"/>
        <v>1</v>
      </c>
      <c r="W449" s="249">
        <f>IF(V449=0,"-",V450/V449)</f>
        <v>1</v>
      </c>
    </row>
    <row r="450" spans="1:23" ht="18.75" customHeight="1">
      <c r="A450" s="240"/>
      <c r="B450" s="243"/>
      <c r="C450" s="246"/>
      <c r="D450" s="247"/>
      <c r="E450" s="261"/>
      <c r="F450" s="256" t="s">
        <v>298</v>
      </c>
      <c r="G450" s="257"/>
      <c r="H450" s="258"/>
      <c r="I450" s="19"/>
      <c r="J450" s="19"/>
      <c r="K450" s="19">
        <v>1</v>
      </c>
      <c r="L450" s="19"/>
      <c r="M450" s="19"/>
      <c r="N450" s="19"/>
      <c r="O450" s="19"/>
      <c r="P450" s="19"/>
      <c r="Q450" s="19"/>
      <c r="R450" s="19"/>
      <c r="S450" s="19"/>
      <c r="T450" s="19"/>
      <c r="U450" s="20"/>
      <c r="V450" s="121">
        <f t="shared" si="30"/>
        <v>1</v>
      </c>
      <c r="W450" s="249"/>
    </row>
    <row r="451" spans="1:23" ht="18.75" customHeight="1">
      <c r="A451" s="240"/>
      <c r="B451" s="242">
        <v>7</v>
      </c>
      <c r="C451" s="244" t="s">
        <v>1210</v>
      </c>
      <c r="D451" s="245"/>
      <c r="E451" s="248" t="s">
        <v>1102</v>
      </c>
      <c r="F451" s="250" t="s">
        <v>300</v>
      </c>
      <c r="G451" s="251"/>
      <c r="H451" s="252"/>
      <c r="I451" s="100"/>
      <c r="J451" s="100"/>
      <c r="K451" s="100">
        <v>1</v>
      </c>
      <c r="L451" s="100"/>
      <c r="M451" s="100"/>
      <c r="N451" s="100"/>
      <c r="O451" s="100"/>
      <c r="P451" s="100"/>
      <c r="Q451" s="100">
        <v>4</v>
      </c>
      <c r="R451" s="100"/>
      <c r="S451" s="100"/>
      <c r="T451" s="100"/>
      <c r="U451" s="101"/>
      <c r="V451" s="121">
        <f t="shared" ref="V451:V453" si="31">SUM(I451:T451)</f>
        <v>5</v>
      </c>
      <c r="W451" s="249">
        <f>IF(V451=0,"-",V452/V451)</f>
        <v>0.2</v>
      </c>
    </row>
    <row r="452" spans="1:23" ht="18.75" customHeight="1">
      <c r="A452" s="240"/>
      <c r="B452" s="243"/>
      <c r="C452" s="246"/>
      <c r="D452" s="247"/>
      <c r="E452" s="248"/>
      <c r="F452" s="256" t="s">
        <v>298</v>
      </c>
      <c r="G452" s="257"/>
      <c r="H452" s="258"/>
      <c r="I452" s="19"/>
      <c r="J452" s="19"/>
      <c r="K452" s="19">
        <v>1</v>
      </c>
      <c r="L452" s="19"/>
      <c r="M452" s="19"/>
      <c r="N452" s="19"/>
      <c r="O452" s="19"/>
      <c r="P452" s="19"/>
      <c r="Q452" s="19"/>
      <c r="R452" s="19"/>
      <c r="S452" s="19"/>
      <c r="T452" s="19"/>
      <c r="U452" s="20"/>
      <c r="V452" s="121">
        <f t="shared" si="31"/>
        <v>1</v>
      </c>
      <c r="W452" s="249"/>
    </row>
    <row r="453" spans="1:23" ht="18.75" customHeight="1">
      <c r="A453" s="240"/>
      <c r="B453" s="242">
        <v>8</v>
      </c>
      <c r="C453" s="259" t="s">
        <v>1060</v>
      </c>
      <c r="D453" s="259"/>
      <c r="E453" s="260" t="s">
        <v>1073</v>
      </c>
      <c r="F453" s="250" t="s">
        <v>300</v>
      </c>
      <c r="G453" s="251"/>
      <c r="H453" s="252"/>
      <c r="I453" s="100"/>
      <c r="J453" s="100"/>
      <c r="K453" s="100"/>
      <c r="L453" s="100"/>
      <c r="M453" s="100"/>
      <c r="N453" s="100"/>
      <c r="O453" s="100"/>
      <c r="P453" s="100"/>
      <c r="Q453" s="100">
        <v>1</v>
      </c>
      <c r="R453" s="100"/>
      <c r="S453" s="100"/>
      <c r="T453" s="100"/>
      <c r="U453" s="101"/>
      <c r="V453" s="121">
        <f t="shared" si="31"/>
        <v>1</v>
      </c>
      <c r="W453" s="249">
        <f>IF(V453=0,"-",V454/V453)</f>
        <v>0</v>
      </c>
    </row>
    <row r="454" spans="1:23" ht="18.75" customHeight="1">
      <c r="A454" s="241"/>
      <c r="B454" s="243"/>
      <c r="C454" s="259"/>
      <c r="D454" s="259"/>
      <c r="E454" s="261"/>
      <c r="F454" s="256" t="s">
        <v>298</v>
      </c>
      <c r="G454" s="257"/>
      <c r="H454" s="258"/>
      <c r="I454" s="19"/>
      <c r="J454" s="19"/>
      <c r="K454" s="19"/>
      <c r="L454" s="19"/>
      <c r="M454" s="19"/>
      <c r="N454" s="19"/>
      <c r="O454" s="19"/>
      <c r="P454" s="19"/>
      <c r="Q454" s="19"/>
      <c r="R454" s="19"/>
      <c r="S454" s="19"/>
      <c r="T454" s="19"/>
      <c r="U454" s="101"/>
      <c r="V454" s="121">
        <f t="shared" si="28"/>
        <v>0</v>
      </c>
      <c r="W454" s="249"/>
    </row>
    <row r="455" spans="1:23" ht="18.75" customHeight="1">
      <c r="A455" s="239" t="s">
        <v>1184</v>
      </c>
      <c r="B455" s="242">
        <v>1</v>
      </c>
      <c r="C455" s="244" t="s">
        <v>1185</v>
      </c>
      <c r="D455" s="245"/>
      <c r="E455" s="248" t="s">
        <v>1182</v>
      </c>
      <c r="F455" s="250" t="s">
        <v>300</v>
      </c>
      <c r="G455" s="251"/>
      <c r="H455" s="252"/>
      <c r="I455" s="100"/>
      <c r="J455" s="100"/>
      <c r="K455" s="100"/>
      <c r="L455" s="100"/>
      <c r="M455" s="100"/>
      <c r="N455" s="100">
        <v>6</v>
      </c>
      <c r="O455" s="100"/>
      <c r="P455" s="100"/>
      <c r="Q455" s="100"/>
      <c r="R455" s="100"/>
      <c r="S455" s="100"/>
      <c r="T455" s="100">
        <v>6</v>
      </c>
      <c r="U455" s="101"/>
      <c r="V455" s="121">
        <f t="shared" si="28"/>
        <v>12</v>
      </c>
      <c r="W455" s="249">
        <f>IF(V455=0,"-",V456/V455)</f>
        <v>0</v>
      </c>
    </row>
    <row r="456" spans="1:23" ht="27" customHeight="1">
      <c r="A456" s="241"/>
      <c r="B456" s="243"/>
      <c r="C456" s="246"/>
      <c r="D456" s="247"/>
      <c r="E456" s="248"/>
      <c r="F456" s="256" t="s">
        <v>298</v>
      </c>
      <c r="G456" s="257"/>
      <c r="H456" s="258"/>
      <c r="I456" s="19"/>
      <c r="J456" s="19"/>
      <c r="K456" s="19"/>
      <c r="L456" s="19"/>
      <c r="M456" s="19"/>
      <c r="N456" s="19"/>
      <c r="O456" s="19"/>
      <c r="P456" s="19"/>
      <c r="Q456" s="19"/>
      <c r="R456" s="19"/>
      <c r="S456" s="19"/>
      <c r="T456" s="19"/>
      <c r="U456" s="20"/>
      <c r="V456" s="121">
        <f t="shared" si="28"/>
        <v>0</v>
      </c>
      <c r="W456" s="249"/>
    </row>
    <row r="457" spans="1:23" ht="34.5" customHeight="1"/>
    <row r="458" spans="1:23" ht="12.75" customHeight="1"/>
    <row r="459" spans="1:23" ht="12.75" customHeight="1">
      <c r="A459" s="297" t="s">
        <v>1041</v>
      </c>
      <c r="B459" s="297"/>
      <c r="C459" s="297"/>
      <c r="D459" s="297"/>
      <c r="E459" s="2"/>
      <c r="F459" s="254" t="s">
        <v>1045</v>
      </c>
      <c r="G459" s="254"/>
      <c r="H459" s="254"/>
      <c r="I459" s="254"/>
      <c r="J459" s="254"/>
      <c r="K459" s="254"/>
      <c r="L459" s="254"/>
      <c r="M459" s="254"/>
      <c r="N459" s="254"/>
      <c r="O459" s="254"/>
      <c r="P459" s="2"/>
      <c r="Q459" s="254" t="s">
        <v>1047</v>
      </c>
      <c r="R459" s="254"/>
      <c r="S459" s="254"/>
      <c r="T459" s="254"/>
      <c r="U459" s="254"/>
      <c r="V459" s="254"/>
      <c r="W459" s="254"/>
    </row>
    <row r="460" spans="1:23" ht="12.75" customHeight="1">
      <c r="A460" s="296" t="s">
        <v>1017</v>
      </c>
      <c r="B460" s="296"/>
      <c r="C460" s="296"/>
      <c r="D460" s="296"/>
      <c r="E460" s="2"/>
      <c r="F460" s="296" t="s">
        <v>1018</v>
      </c>
      <c r="G460" s="296"/>
      <c r="H460" s="296"/>
      <c r="I460" s="296"/>
      <c r="J460" s="296"/>
      <c r="K460" s="296"/>
      <c r="L460" s="296"/>
      <c r="M460" s="296"/>
      <c r="N460" s="296"/>
      <c r="O460" s="296"/>
      <c r="P460" s="2"/>
      <c r="Q460" s="296" t="s">
        <v>1048</v>
      </c>
      <c r="R460" s="296"/>
      <c r="S460" s="296"/>
      <c r="T460" s="296"/>
      <c r="U460" s="296"/>
      <c r="V460" s="296"/>
      <c r="W460" s="296"/>
    </row>
    <row r="461" spans="1:23" ht="45.75" customHeight="1">
      <c r="A461" s="152"/>
      <c r="B461" s="152"/>
      <c r="C461" s="152"/>
      <c r="D461" s="152"/>
      <c r="F461" s="152"/>
      <c r="G461" s="152"/>
      <c r="H461" s="152"/>
      <c r="I461" s="152"/>
      <c r="J461" s="152"/>
      <c r="K461" s="152"/>
      <c r="L461" s="152"/>
      <c r="M461" s="152"/>
      <c r="N461" s="152"/>
      <c r="O461" s="152"/>
      <c r="P461" s="72"/>
      <c r="Q461" s="152"/>
      <c r="R461" s="152"/>
      <c r="S461" s="152"/>
      <c r="T461" s="152"/>
      <c r="U461" s="152"/>
      <c r="V461" s="152"/>
      <c r="W461" s="152"/>
    </row>
    <row r="462" spans="1:23">
      <c r="A462" s="255"/>
      <c r="B462" s="255"/>
      <c r="C462" s="255"/>
      <c r="D462" s="255"/>
      <c r="F462" s="254" t="s">
        <v>1046</v>
      </c>
      <c r="G462" s="254"/>
      <c r="H462" s="254"/>
      <c r="I462" s="254"/>
      <c r="J462" s="254"/>
      <c r="K462" s="254"/>
      <c r="L462" s="254"/>
      <c r="M462" s="254"/>
      <c r="N462" s="254"/>
      <c r="O462" s="254"/>
      <c r="Q462" s="253"/>
      <c r="R462" s="253"/>
      <c r="S462" s="253"/>
      <c r="T462" s="253"/>
      <c r="U462" s="253"/>
      <c r="V462" s="253"/>
      <c r="W462" s="253"/>
    </row>
    <row r="463" spans="1:23" ht="28.5" customHeight="1">
      <c r="A463" s="295"/>
      <c r="B463" s="295"/>
      <c r="C463" s="295"/>
      <c r="D463" s="295"/>
      <c r="F463" s="296" t="s">
        <v>1044</v>
      </c>
      <c r="G463" s="296"/>
      <c r="H463" s="296"/>
      <c r="I463" s="296"/>
      <c r="J463" s="296"/>
      <c r="K463" s="296"/>
      <c r="L463" s="296"/>
      <c r="M463" s="296"/>
      <c r="N463" s="296"/>
      <c r="O463" s="296"/>
      <c r="Q463" s="295"/>
      <c r="R463" s="295"/>
      <c r="S463" s="295"/>
      <c r="T463" s="295"/>
      <c r="U463" s="295"/>
      <c r="V463" s="295"/>
      <c r="W463" s="295"/>
    </row>
    <row r="464" spans="1:23" ht="12.75" hidden="1" customHeight="1"/>
    <row r="465" spans="1:2" ht="12.75" hidden="1" customHeight="1"/>
    <row r="466" spans="1:2" ht="12.75" hidden="1" customHeight="1"/>
    <row r="467" spans="1:2" ht="12.75" hidden="1" customHeight="1"/>
    <row r="468" spans="1:2" ht="12.75" hidden="1" customHeight="1"/>
    <row r="469" spans="1:2" ht="12.75" hidden="1" customHeight="1"/>
    <row r="470" spans="1:2" ht="12.75" hidden="1" customHeight="1"/>
    <row r="471" spans="1:2" ht="12.75" hidden="1" customHeight="1"/>
    <row r="472" spans="1:2" ht="12.75" hidden="1" customHeight="1"/>
    <row r="473" spans="1:2" ht="12.75" hidden="1" customHeight="1"/>
    <row r="474" spans="1:2" ht="12.75" hidden="1" customHeight="1"/>
    <row r="475" spans="1:2" hidden="1"/>
    <row r="476" spans="1:2" hidden="1"/>
    <row r="477" spans="1:2" hidden="1"/>
    <row r="478" spans="1:2" hidden="1"/>
    <row r="479" spans="1:2" hidden="1">
      <c r="A479" s="1">
        <v>1</v>
      </c>
      <c r="B479" s="10" t="s">
        <v>33</v>
      </c>
    </row>
    <row r="480" spans="1:2" hidden="1">
      <c r="A480" s="1">
        <v>2</v>
      </c>
      <c r="B480" s="10" t="s">
        <v>34</v>
      </c>
    </row>
    <row r="481" spans="1:2" hidden="1">
      <c r="A481" s="1">
        <v>3</v>
      </c>
      <c r="B481" s="10" t="s">
        <v>35</v>
      </c>
    </row>
    <row r="482" spans="1:2" hidden="1">
      <c r="A482" s="1">
        <v>4</v>
      </c>
      <c r="B482" s="10" t="s">
        <v>36</v>
      </c>
    </row>
    <row r="483" spans="1:2" hidden="1"/>
    <row r="484" spans="1:2" hidden="1"/>
    <row r="485" spans="1:2" hidden="1">
      <c r="B485" s="1" t="s">
        <v>37</v>
      </c>
    </row>
    <row r="486" spans="1:2" hidden="1">
      <c r="A486" s="1">
        <v>1</v>
      </c>
      <c r="B486" s="1" t="s">
        <v>38</v>
      </c>
    </row>
    <row r="487" spans="1:2" hidden="1">
      <c r="A487" s="1">
        <v>2</v>
      </c>
      <c r="B487" s="1" t="s">
        <v>39</v>
      </c>
    </row>
    <row r="488" spans="1:2" hidden="1">
      <c r="A488" s="1">
        <v>3</v>
      </c>
      <c r="B488" s="1" t="s">
        <v>40</v>
      </c>
    </row>
    <row r="489" spans="1:2" hidden="1">
      <c r="A489" s="1">
        <v>4</v>
      </c>
      <c r="B489" s="1" t="s">
        <v>41</v>
      </c>
    </row>
    <row r="490" spans="1:2" hidden="1"/>
    <row r="491" spans="1:2" hidden="1"/>
    <row r="492" spans="1:2" hidden="1">
      <c r="B492" s="1" t="s">
        <v>42</v>
      </c>
    </row>
    <row r="493" spans="1:2" hidden="1">
      <c r="A493" s="1">
        <v>1.1000000000000001</v>
      </c>
      <c r="B493" s="1" t="s">
        <v>43</v>
      </c>
    </row>
    <row r="494" spans="1:2" hidden="1">
      <c r="A494" s="1">
        <v>1.2</v>
      </c>
      <c r="B494" s="1" t="s">
        <v>44</v>
      </c>
    </row>
    <row r="495" spans="1:2" hidden="1">
      <c r="A495" s="1">
        <v>1.3</v>
      </c>
      <c r="B495" s="1" t="s">
        <v>45</v>
      </c>
    </row>
    <row r="496" spans="1:2" hidden="1">
      <c r="A496" s="1">
        <v>1.4</v>
      </c>
      <c r="B496" s="1" t="s">
        <v>46</v>
      </c>
    </row>
    <row r="497" spans="1:2" hidden="1">
      <c r="A497" s="1">
        <v>1.5</v>
      </c>
      <c r="B497" s="1" t="s">
        <v>47</v>
      </c>
    </row>
    <row r="498" spans="1:2" hidden="1">
      <c r="A498" s="1">
        <v>1.6</v>
      </c>
      <c r="B498" s="1" t="s">
        <v>48</v>
      </c>
    </row>
    <row r="499" spans="1:2" hidden="1">
      <c r="A499" s="1">
        <v>1.7</v>
      </c>
      <c r="B499" s="1" t="s">
        <v>49</v>
      </c>
    </row>
    <row r="500" spans="1:2" hidden="1">
      <c r="A500" s="1">
        <v>1.8</v>
      </c>
      <c r="B500" s="1" t="s">
        <v>50</v>
      </c>
    </row>
    <row r="501" spans="1:2" hidden="1">
      <c r="A501" s="1">
        <v>2.1</v>
      </c>
      <c r="B501" s="1" t="s">
        <v>51</v>
      </c>
    </row>
    <row r="502" spans="1:2" hidden="1">
      <c r="A502" s="1">
        <v>2.2000000000000002</v>
      </c>
      <c r="B502" s="1" t="s">
        <v>52</v>
      </c>
    </row>
    <row r="503" spans="1:2" hidden="1">
      <c r="A503" s="1">
        <v>2.2999999999999998</v>
      </c>
      <c r="B503" s="1" t="s">
        <v>53</v>
      </c>
    </row>
    <row r="504" spans="1:2" hidden="1">
      <c r="A504" s="1">
        <v>2.4</v>
      </c>
      <c r="B504" s="1" t="s">
        <v>54</v>
      </c>
    </row>
    <row r="505" spans="1:2" hidden="1">
      <c r="A505" s="1">
        <v>2.5</v>
      </c>
      <c r="B505" s="1" t="s">
        <v>55</v>
      </c>
    </row>
    <row r="506" spans="1:2" hidden="1">
      <c r="A506" s="1">
        <v>2.6</v>
      </c>
      <c r="B506" s="1" t="s">
        <v>56</v>
      </c>
    </row>
    <row r="507" spans="1:2" hidden="1">
      <c r="A507" s="1">
        <v>2.7</v>
      </c>
      <c r="B507" s="1" t="s">
        <v>57</v>
      </c>
    </row>
    <row r="508" spans="1:2" hidden="1">
      <c r="A508" s="1">
        <v>3.1</v>
      </c>
      <c r="B508" s="1" t="s">
        <v>58</v>
      </c>
    </row>
    <row r="509" spans="1:2" hidden="1">
      <c r="A509" s="1">
        <v>3.2</v>
      </c>
      <c r="B509" s="1" t="s">
        <v>59</v>
      </c>
    </row>
    <row r="510" spans="1:2" hidden="1">
      <c r="A510" s="1">
        <v>3.3</v>
      </c>
      <c r="B510" s="1" t="s">
        <v>60</v>
      </c>
    </row>
    <row r="511" spans="1:2" hidden="1">
      <c r="A511" s="1">
        <v>3.4</v>
      </c>
      <c r="B511" s="1" t="s">
        <v>61</v>
      </c>
    </row>
    <row r="512" spans="1:2" hidden="1">
      <c r="A512" s="1">
        <v>3.5</v>
      </c>
      <c r="B512" s="1" t="s">
        <v>62</v>
      </c>
    </row>
    <row r="513" spans="1:2" hidden="1">
      <c r="A513" s="1">
        <v>3.6</v>
      </c>
      <c r="B513" s="1" t="s">
        <v>63</v>
      </c>
    </row>
    <row r="514" spans="1:2" hidden="1">
      <c r="A514" s="1">
        <v>3.7</v>
      </c>
      <c r="B514" s="1" t="s">
        <v>64</v>
      </c>
    </row>
    <row r="515" spans="1:2" hidden="1">
      <c r="A515" s="1">
        <v>3.8</v>
      </c>
      <c r="B515" s="1" t="s">
        <v>65</v>
      </c>
    </row>
    <row r="516" spans="1:2" hidden="1">
      <c r="A516" s="1">
        <v>3.9</v>
      </c>
      <c r="B516" s="1" t="s">
        <v>66</v>
      </c>
    </row>
    <row r="517" spans="1:2" hidden="1">
      <c r="A517" s="1">
        <v>4.0999999999999996</v>
      </c>
      <c r="B517" s="1" t="s">
        <v>67</v>
      </c>
    </row>
    <row r="518" spans="1:2" hidden="1">
      <c r="A518" s="1">
        <v>4.2</v>
      </c>
      <c r="B518" s="1" t="s">
        <v>68</v>
      </c>
    </row>
    <row r="519" spans="1:2" hidden="1">
      <c r="A519" s="1">
        <v>4.3</v>
      </c>
      <c r="B519" s="1" t="s">
        <v>69</v>
      </c>
    </row>
    <row r="520" spans="1:2" hidden="1">
      <c r="A520" s="1">
        <v>4.4000000000000004</v>
      </c>
      <c r="B520" s="1" t="s">
        <v>70</v>
      </c>
    </row>
    <row r="521" spans="1:2" hidden="1"/>
    <row r="522" spans="1:2" hidden="1"/>
    <row r="523" spans="1:2" hidden="1"/>
    <row r="524" spans="1:2" hidden="1">
      <c r="B524" s="1" t="s">
        <v>71</v>
      </c>
    </row>
    <row r="525" spans="1:2" hidden="1">
      <c r="A525" s="1" t="s">
        <v>72</v>
      </c>
      <c r="B525" s="1" t="s">
        <v>43</v>
      </c>
    </row>
    <row r="526" spans="1:2" hidden="1">
      <c r="A526" s="1" t="s">
        <v>73</v>
      </c>
      <c r="B526" s="1" t="s">
        <v>74</v>
      </c>
    </row>
    <row r="527" spans="1:2" hidden="1">
      <c r="A527" s="1" t="s">
        <v>75</v>
      </c>
      <c r="B527" s="1" t="s">
        <v>76</v>
      </c>
    </row>
    <row r="528" spans="1:2" hidden="1">
      <c r="A528" s="1" t="s">
        <v>77</v>
      </c>
      <c r="B528" s="1" t="s">
        <v>78</v>
      </c>
    </row>
    <row r="529" spans="1:2" hidden="1">
      <c r="A529" s="1" t="s">
        <v>79</v>
      </c>
      <c r="B529" s="1" t="s">
        <v>80</v>
      </c>
    </row>
    <row r="530" spans="1:2" hidden="1">
      <c r="A530" s="1" t="s">
        <v>81</v>
      </c>
      <c r="B530" s="1" t="s">
        <v>82</v>
      </c>
    </row>
    <row r="531" spans="1:2" hidden="1">
      <c r="A531" s="1" t="s">
        <v>83</v>
      </c>
      <c r="B531" s="1" t="s">
        <v>84</v>
      </c>
    </row>
    <row r="532" spans="1:2" hidden="1">
      <c r="A532" s="1" t="s">
        <v>85</v>
      </c>
      <c r="B532" s="1" t="s">
        <v>86</v>
      </c>
    </row>
    <row r="533" spans="1:2" hidden="1">
      <c r="A533" s="1" t="s">
        <v>87</v>
      </c>
      <c r="B533" s="1" t="s">
        <v>88</v>
      </c>
    </row>
    <row r="534" spans="1:2" hidden="1">
      <c r="A534" s="1" t="s">
        <v>89</v>
      </c>
      <c r="B534" s="1" t="s">
        <v>90</v>
      </c>
    </row>
    <row r="535" spans="1:2" hidden="1">
      <c r="A535" s="1" t="s">
        <v>91</v>
      </c>
      <c r="B535" s="1" t="s">
        <v>92</v>
      </c>
    </row>
    <row r="536" spans="1:2" hidden="1">
      <c r="A536" s="1" t="s">
        <v>93</v>
      </c>
      <c r="B536" s="1" t="s">
        <v>94</v>
      </c>
    </row>
    <row r="537" spans="1:2" hidden="1">
      <c r="A537" s="1" t="s">
        <v>95</v>
      </c>
      <c r="B537" s="1" t="s">
        <v>96</v>
      </c>
    </row>
    <row r="538" spans="1:2" hidden="1">
      <c r="A538" s="1" t="s">
        <v>97</v>
      </c>
      <c r="B538" s="1" t="s">
        <v>98</v>
      </c>
    </row>
    <row r="539" spans="1:2" hidden="1">
      <c r="A539" s="1" t="s">
        <v>99</v>
      </c>
      <c r="B539" s="1" t="s">
        <v>100</v>
      </c>
    </row>
    <row r="540" spans="1:2" hidden="1">
      <c r="A540" s="1" t="s">
        <v>101</v>
      </c>
      <c r="B540" s="1" t="s">
        <v>46</v>
      </c>
    </row>
    <row r="541" spans="1:2" hidden="1">
      <c r="A541" s="1" t="s">
        <v>102</v>
      </c>
      <c r="B541" s="1" t="s">
        <v>103</v>
      </c>
    </row>
    <row r="542" spans="1:2" hidden="1">
      <c r="A542" s="1" t="s">
        <v>104</v>
      </c>
      <c r="B542" s="1" t="s">
        <v>105</v>
      </c>
    </row>
    <row r="543" spans="1:2" hidden="1">
      <c r="A543" s="1" t="s">
        <v>106</v>
      </c>
      <c r="B543" s="1" t="s">
        <v>107</v>
      </c>
    </row>
    <row r="544" spans="1:2" hidden="1">
      <c r="A544" s="1" t="s">
        <v>108</v>
      </c>
      <c r="B544" s="1" t="s">
        <v>109</v>
      </c>
    </row>
    <row r="545" spans="1:2" hidden="1">
      <c r="A545" s="1" t="s">
        <v>110</v>
      </c>
      <c r="B545" s="1" t="s">
        <v>111</v>
      </c>
    </row>
    <row r="546" spans="1:2" hidden="1">
      <c r="A546" s="1" t="s">
        <v>112</v>
      </c>
      <c r="B546" s="1" t="s">
        <v>113</v>
      </c>
    </row>
    <row r="547" spans="1:2" hidden="1">
      <c r="A547" s="1" t="s">
        <v>114</v>
      </c>
      <c r="B547" s="1" t="s">
        <v>115</v>
      </c>
    </row>
    <row r="548" spans="1:2" hidden="1">
      <c r="A548" s="1" t="s">
        <v>116</v>
      </c>
      <c r="B548" s="1" t="s">
        <v>117</v>
      </c>
    </row>
    <row r="549" spans="1:2" hidden="1">
      <c r="A549" s="1" t="s">
        <v>118</v>
      </c>
      <c r="B549" s="1" t="s">
        <v>119</v>
      </c>
    </row>
    <row r="550" spans="1:2" hidden="1">
      <c r="A550" s="1" t="s">
        <v>120</v>
      </c>
      <c r="B550" s="1" t="s">
        <v>121</v>
      </c>
    </row>
    <row r="551" spans="1:2" hidden="1">
      <c r="A551" s="1" t="s">
        <v>122</v>
      </c>
      <c r="B551" s="1" t="s">
        <v>123</v>
      </c>
    </row>
    <row r="552" spans="1:2" hidden="1">
      <c r="A552" s="1" t="s">
        <v>124</v>
      </c>
      <c r="B552" s="1" t="s">
        <v>125</v>
      </c>
    </row>
    <row r="553" spans="1:2" hidden="1">
      <c r="A553" s="1" t="s">
        <v>126</v>
      </c>
      <c r="B553" s="1" t="s">
        <v>127</v>
      </c>
    </row>
    <row r="554" spans="1:2" hidden="1">
      <c r="A554" s="1" t="s">
        <v>128</v>
      </c>
      <c r="B554" s="1" t="s">
        <v>100</v>
      </c>
    </row>
    <row r="555" spans="1:2" hidden="1">
      <c r="A555" s="1" t="s">
        <v>129</v>
      </c>
      <c r="B555" s="1" t="s">
        <v>130</v>
      </c>
    </row>
    <row r="556" spans="1:2" hidden="1">
      <c r="A556" s="1" t="s">
        <v>131</v>
      </c>
      <c r="B556" s="1" t="s">
        <v>132</v>
      </c>
    </row>
    <row r="557" spans="1:2" hidden="1">
      <c r="A557" s="1" t="s">
        <v>133</v>
      </c>
      <c r="B557" s="1" t="s">
        <v>134</v>
      </c>
    </row>
    <row r="558" spans="1:2" hidden="1">
      <c r="A558" s="1" t="s">
        <v>135</v>
      </c>
      <c r="B558" s="1" t="s">
        <v>136</v>
      </c>
    </row>
    <row r="559" spans="1:2" hidden="1">
      <c r="A559" s="1" t="s">
        <v>137</v>
      </c>
      <c r="B559" s="1" t="s">
        <v>138</v>
      </c>
    </row>
    <row r="560" spans="1:2" hidden="1">
      <c r="A560" s="1" t="s">
        <v>139</v>
      </c>
      <c r="B560" s="1" t="s">
        <v>140</v>
      </c>
    </row>
    <row r="561" spans="1:2" hidden="1">
      <c r="A561" s="1" t="s">
        <v>141</v>
      </c>
      <c r="B561" s="1" t="s">
        <v>142</v>
      </c>
    </row>
    <row r="562" spans="1:2" hidden="1">
      <c r="A562" s="1" t="s">
        <v>143</v>
      </c>
      <c r="B562" s="1" t="s">
        <v>144</v>
      </c>
    </row>
    <row r="563" spans="1:2" hidden="1">
      <c r="A563" s="1" t="s">
        <v>145</v>
      </c>
      <c r="B563" s="1" t="s">
        <v>146</v>
      </c>
    </row>
    <row r="564" spans="1:2" hidden="1">
      <c r="A564" s="1" t="s">
        <v>147</v>
      </c>
      <c r="B564" s="1" t="s">
        <v>148</v>
      </c>
    </row>
    <row r="565" spans="1:2" hidden="1">
      <c r="A565" s="1" t="s">
        <v>149</v>
      </c>
      <c r="B565" s="1" t="s">
        <v>150</v>
      </c>
    </row>
    <row r="566" spans="1:2" hidden="1">
      <c r="A566" s="1" t="s">
        <v>151</v>
      </c>
      <c r="B566" s="1" t="s">
        <v>152</v>
      </c>
    </row>
    <row r="567" spans="1:2" hidden="1">
      <c r="A567" s="1" t="s">
        <v>153</v>
      </c>
      <c r="B567" s="1" t="s">
        <v>154</v>
      </c>
    </row>
    <row r="568" spans="1:2" hidden="1">
      <c r="A568" s="1" t="s">
        <v>155</v>
      </c>
      <c r="B568" s="1" t="s">
        <v>156</v>
      </c>
    </row>
    <row r="569" spans="1:2" hidden="1">
      <c r="A569" s="1" t="s">
        <v>157</v>
      </c>
      <c r="B569" s="1" t="s">
        <v>158</v>
      </c>
    </row>
    <row r="570" spans="1:2" hidden="1">
      <c r="A570" s="1" t="s">
        <v>159</v>
      </c>
      <c r="B570" s="1" t="s">
        <v>160</v>
      </c>
    </row>
    <row r="571" spans="1:2" hidden="1">
      <c r="A571" s="1" t="s">
        <v>161</v>
      </c>
      <c r="B571" s="1" t="s">
        <v>162</v>
      </c>
    </row>
    <row r="572" spans="1:2" hidden="1">
      <c r="A572" s="1" t="s">
        <v>163</v>
      </c>
      <c r="B572" s="1" t="s">
        <v>164</v>
      </c>
    </row>
    <row r="573" spans="1:2" hidden="1">
      <c r="A573" s="1" t="s">
        <v>165</v>
      </c>
      <c r="B573" s="1" t="s">
        <v>166</v>
      </c>
    </row>
    <row r="574" spans="1:2" hidden="1">
      <c r="A574" s="1" t="s">
        <v>167</v>
      </c>
      <c r="B574" s="1" t="s">
        <v>168</v>
      </c>
    </row>
    <row r="575" spans="1:2" hidden="1">
      <c r="A575" s="1" t="s">
        <v>169</v>
      </c>
      <c r="B575" s="1" t="s">
        <v>170</v>
      </c>
    </row>
    <row r="576" spans="1:2" hidden="1">
      <c r="A576" s="1" t="s">
        <v>171</v>
      </c>
      <c r="B576" s="1" t="s">
        <v>172</v>
      </c>
    </row>
    <row r="577" spans="1:2" hidden="1">
      <c r="A577" s="1" t="s">
        <v>173</v>
      </c>
      <c r="B577" s="1" t="s">
        <v>174</v>
      </c>
    </row>
    <row r="578" spans="1:2" hidden="1">
      <c r="A578" s="1" t="s">
        <v>175</v>
      </c>
      <c r="B578" s="1" t="s">
        <v>176</v>
      </c>
    </row>
    <row r="579" spans="1:2" hidden="1">
      <c r="A579" s="1" t="s">
        <v>177</v>
      </c>
      <c r="B579" s="1" t="s">
        <v>178</v>
      </c>
    </row>
    <row r="580" spans="1:2" hidden="1">
      <c r="A580" s="1" t="s">
        <v>179</v>
      </c>
      <c r="B580" s="1" t="s">
        <v>180</v>
      </c>
    </row>
    <row r="581" spans="1:2" hidden="1">
      <c r="A581" s="1" t="s">
        <v>181</v>
      </c>
      <c r="B581" s="1" t="s">
        <v>182</v>
      </c>
    </row>
    <row r="582" spans="1:2" hidden="1">
      <c r="A582" s="1" t="s">
        <v>183</v>
      </c>
      <c r="B582" s="1" t="s">
        <v>184</v>
      </c>
    </row>
    <row r="583" spans="1:2" hidden="1">
      <c r="A583" s="1" t="s">
        <v>185</v>
      </c>
      <c r="B583" s="1" t="s">
        <v>186</v>
      </c>
    </row>
    <row r="584" spans="1:2" hidden="1">
      <c r="A584" s="1" t="s">
        <v>187</v>
      </c>
      <c r="B584" s="1" t="s">
        <v>188</v>
      </c>
    </row>
    <row r="585" spans="1:2" hidden="1">
      <c r="A585" s="1" t="s">
        <v>189</v>
      </c>
      <c r="B585" s="1" t="s">
        <v>190</v>
      </c>
    </row>
    <row r="586" spans="1:2" hidden="1">
      <c r="A586" s="1" t="s">
        <v>191</v>
      </c>
      <c r="B586" s="1" t="s">
        <v>192</v>
      </c>
    </row>
    <row r="587" spans="1:2" hidden="1">
      <c r="A587" s="1" t="s">
        <v>193</v>
      </c>
      <c r="B587" s="1" t="s">
        <v>194</v>
      </c>
    </row>
    <row r="588" spans="1:2" hidden="1">
      <c r="A588" s="1" t="s">
        <v>195</v>
      </c>
      <c r="B588" s="1" t="s">
        <v>196</v>
      </c>
    </row>
    <row r="589" spans="1:2" hidden="1">
      <c r="A589" s="1" t="s">
        <v>197</v>
      </c>
      <c r="B589" s="1" t="s">
        <v>198</v>
      </c>
    </row>
    <row r="590" spans="1:2" hidden="1">
      <c r="A590" s="1" t="s">
        <v>199</v>
      </c>
      <c r="B590" s="1" t="s">
        <v>200</v>
      </c>
    </row>
    <row r="591" spans="1:2" hidden="1">
      <c r="A591" s="1" t="s">
        <v>201</v>
      </c>
      <c r="B591" s="1" t="s">
        <v>202</v>
      </c>
    </row>
    <row r="592" spans="1:2" hidden="1">
      <c r="A592" s="1" t="s">
        <v>203</v>
      </c>
      <c r="B592" s="1" t="s">
        <v>204</v>
      </c>
    </row>
    <row r="593" spans="1:2" hidden="1">
      <c r="A593" s="1" t="s">
        <v>205</v>
      </c>
      <c r="B593" s="1" t="s">
        <v>206</v>
      </c>
    </row>
    <row r="594" spans="1:2" hidden="1">
      <c r="A594" s="1" t="s">
        <v>207</v>
      </c>
      <c r="B594" s="1" t="s">
        <v>208</v>
      </c>
    </row>
    <row r="595" spans="1:2" hidden="1">
      <c r="A595" s="1" t="s">
        <v>209</v>
      </c>
      <c r="B595" s="1" t="s">
        <v>210</v>
      </c>
    </row>
    <row r="596" spans="1:2" hidden="1">
      <c r="A596" s="1" t="s">
        <v>211</v>
      </c>
      <c r="B596" s="1" t="s">
        <v>212</v>
      </c>
    </row>
    <row r="597" spans="1:2" hidden="1">
      <c r="A597" s="1" t="s">
        <v>213</v>
      </c>
      <c r="B597" s="1" t="s">
        <v>214</v>
      </c>
    </row>
    <row r="598" spans="1:2" hidden="1">
      <c r="A598" s="1" t="s">
        <v>215</v>
      </c>
      <c r="B598" s="1" t="s">
        <v>216</v>
      </c>
    </row>
    <row r="599" spans="1:2" hidden="1">
      <c r="A599" s="1" t="s">
        <v>217</v>
      </c>
      <c r="B599" s="1" t="s">
        <v>218</v>
      </c>
    </row>
    <row r="600" spans="1:2" hidden="1">
      <c r="A600" s="1" t="s">
        <v>219</v>
      </c>
      <c r="B600" s="1" t="s">
        <v>220</v>
      </c>
    </row>
    <row r="601" spans="1:2" hidden="1">
      <c r="A601" s="1" t="s">
        <v>221</v>
      </c>
      <c r="B601" s="1" t="s">
        <v>222</v>
      </c>
    </row>
    <row r="602" spans="1:2" hidden="1">
      <c r="A602" s="1" t="s">
        <v>223</v>
      </c>
      <c r="B602" s="1" t="s">
        <v>224</v>
      </c>
    </row>
    <row r="603" spans="1:2" hidden="1">
      <c r="A603" s="1" t="s">
        <v>225</v>
      </c>
      <c r="B603" s="1" t="s">
        <v>226</v>
      </c>
    </row>
    <row r="604" spans="1:2" hidden="1">
      <c r="A604" s="1" t="s">
        <v>227</v>
      </c>
      <c r="B604" s="1" t="s">
        <v>228</v>
      </c>
    </row>
    <row r="605" spans="1:2" hidden="1">
      <c r="A605" s="1" t="s">
        <v>229</v>
      </c>
      <c r="B605" s="1" t="s">
        <v>230</v>
      </c>
    </row>
    <row r="606" spans="1:2" hidden="1">
      <c r="A606" s="1" t="s">
        <v>231</v>
      </c>
      <c r="B606" s="1" t="s">
        <v>232</v>
      </c>
    </row>
    <row r="607" spans="1:2" hidden="1">
      <c r="A607" s="1" t="s">
        <v>233</v>
      </c>
      <c r="B607" s="1" t="s">
        <v>234</v>
      </c>
    </row>
    <row r="608" spans="1:2" hidden="1">
      <c r="A608" s="1" t="s">
        <v>235</v>
      </c>
      <c r="B608" s="1" t="s">
        <v>236</v>
      </c>
    </row>
    <row r="609" spans="1:2" hidden="1">
      <c r="A609" s="1" t="s">
        <v>237</v>
      </c>
      <c r="B609" s="1" t="s">
        <v>238</v>
      </c>
    </row>
    <row r="610" spans="1:2" hidden="1">
      <c r="A610" s="1" t="s">
        <v>239</v>
      </c>
      <c r="B610" s="1" t="s">
        <v>240</v>
      </c>
    </row>
    <row r="611" spans="1:2" hidden="1">
      <c r="A611" s="1" t="s">
        <v>241</v>
      </c>
      <c r="B611" s="1" t="s">
        <v>242</v>
      </c>
    </row>
    <row r="612" spans="1:2" hidden="1">
      <c r="A612" s="1" t="s">
        <v>243</v>
      </c>
      <c r="B612" s="1" t="s">
        <v>244</v>
      </c>
    </row>
    <row r="613" spans="1:2" hidden="1">
      <c r="A613" s="1" t="s">
        <v>245</v>
      </c>
      <c r="B613" s="1" t="s">
        <v>246</v>
      </c>
    </row>
    <row r="614" spans="1:2" hidden="1">
      <c r="A614" s="1" t="s">
        <v>247</v>
      </c>
      <c r="B614" s="1" t="s">
        <v>248</v>
      </c>
    </row>
    <row r="615" spans="1:2" hidden="1">
      <c r="A615" s="1" t="s">
        <v>249</v>
      </c>
      <c r="B615" s="1" t="s">
        <v>250</v>
      </c>
    </row>
    <row r="616" spans="1:2" hidden="1">
      <c r="A616" s="1" t="s">
        <v>251</v>
      </c>
      <c r="B616" s="1" t="s">
        <v>252</v>
      </c>
    </row>
    <row r="617" spans="1:2" hidden="1">
      <c r="A617" s="1" t="s">
        <v>253</v>
      </c>
      <c r="B617" s="1" t="s">
        <v>254</v>
      </c>
    </row>
    <row r="618" spans="1:2" hidden="1">
      <c r="A618" s="1" t="s">
        <v>255</v>
      </c>
      <c r="B618" s="1" t="s">
        <v>256</v>
      </c>
    </row>
    <row r="619" spans="1:2" hidden="1">
      <c r="A619" s="1" t="s">
        <v>257</v>
      </c>
      <c r="B619" s="1" t="s">
        <v>258</v>
      </c>
    </row>
    <row r="620" spans="1:2" hidden="1">
      <c r="A620" s="1" t="s">
        <v>259</v>
      </c>
      <c r="B620" s="1" t="s">
        <v>260</v>
      </c>
    </row>
    <row r="621" spans="1:2" hidden="1">
      <c r="A621" s="1" t="s">
        <v>261</v>
      </c>
      <c r="B621" s="1" t="s">
        <v>262</v>
      </c>
    </row>
    <row r="622" spans="1:2" hidden="1">
      <c r="A622" s="1" t="s">
        <v>263</v>
      </c>
      <c r="B622" s="1" t="s">
        <v>264</v>
      </c>
    </row>
    <row r="623" spans="1:2" hidden="1">
      <c r="A623" s="1" t="s">
        <v>265</v>
      </c>
      <c r="B623" s="1" t="s">
        <v>266</v>
      </c>
    </row>
    <row r="624" spans="1:2" hidden="1">
      <c r="A624" s="1" t="s">
        <v>267</v>
      </c>
      <c r="B624" s="1" t="s">
        <v>268</v>
      </c>
    </row>
    <row r="625" spans="1:5" hidden="1">
      <c r="A625" s="1" t="s">
        <v>269</v>
      </c>
      <c r="B625" s="1" t="s">
        <v>270</v>
      </c>
    </row>
    <row r="626" spans="1:5" hidden="1">
      <c r="A626" s="1" t="s">
        <v>271</v>
      </c>
      <c r="B626" s="1" t="s">
        <v>272</v>
      </c>
    </row>
    <row r="627" spans="1:5" hidden="1">
      <c r="A627" s="1" t="s">
        <v>273</v>
      </c>
      <c r="B627" s="1" t="s">
        <v>274</v>
      </c>
    </row>
    <row r="628" spans="1:5" hidden="1">
      <c r="A628" s="1" t="s">
        <v>275</v>
      </c>
      <c r="B628" s="1" t="s">
        <v>276</v>
      </c>
    </row>
    <row r="629" spans="1:5" hidden="1">
      <c r="A629" s="1" t="s">
        <v>277</v>
      </c>
      <c r="B629" s="1" t="s">
        <v>278</v>
      </c>
    </row>
    <row r="630" spans="1:5" hidden="1">
      <c r="A630" s="1" t="s">
        <v>279</v>
      </c>
      <c r="B630" s="1" t="s">
        <v>280</v>
      </c>
    </row>
    <row r="631" spans="1:5" hidden="1">
      <c r="A631" s="1" t="s">
        <v>281</v>
      </c>
      <c r="B631" s="1" t="s">
        <v>282</v>
      </c>
    </row>
    <row r="632" spans="1:5" hidden="1">
      <c r="A632" s="1" t="s">
        <v>283</v>
      </c>
      <c r="B632" s="1" t="s">
        <v>284</v>
      </c>
    </row>
    <row r="633" spans="1:5" hidden="1">
      <c r="A633" s="1" t="s">
        <v>285</v>
      </c>
      <c r="B633" s="1" t="s">
        <v>286</v>
      </c>
    </row>
    <row r="634" spans="1:5" hidden="1">
      <c r="A634" s="1" t="s">
        <v>287</v>
      </c>
      <c r="B634" s="1" t="s">
        <v>288</v>
      </c>
    </row>
    <row r="635" spans="1:5" hidden="1">
      <c r="A635" s="1" t="s">
        <v>289</v>
      </c>
      <c r="B635" s="1" t="s">
        <v>290</v>
      </c>
    </row>
    <row r="636" spans="1:5" hidden="1"/>
    <row r="637" spans="1:5" hidden="1"/>
    <row r="638" spans="1:5" hidden="1"/>
    <row r="639" spans="1:5" hidden="1">
      <c r="C639" s="1" t="s">
        <v>291</v>
      </c>
      <c r="D639" s="1" t="s">
        <v>292</v>
      </c>
      <c r="E639" s="1" t="s">
        <v>293</v>
      </c>
    </row>
    <row r="640" spans="1:5" hidden="1">
      <c r="C640" s="1" t="s">
        <v>308</v>
      </c>
      <c r="D640" s="1" t="s">
        <v>294</v>
      </c>
      <c r="E640" s="1" t="s">
        <v>295</v>
      </c>
    </row>
    <row r="641" spans="3:5" hidden="1">
      <c r="C641" s="1" t="s">
        <v>307</v>
      </c>
      <c r="E641" s="1" t="s">
        <v>296</v>
      </c>
    </row>
    <row r="642" spans="3:5" hidden="1">
      <c r="E642" s="1" t="s">
        <v>297</v>
      </c>
    </row>
    <row r="643" spans="3:5" hidden="1"/>
    <row r="644" spans="3:5" hidden="1"/>
    <row r="645" spans="3:5" hidden="1"/>
    <row r="646" spans="3:5" hidden="1"/>
    <row r="647" spans="3:5" hidden="1"/>
    <row r="648" spans="3:5" hidden="1">
      <c r="C648" s="1" t="s">
        <v>318</v>
      </c>
    </row>
    <row r="649" spans="3:5" hidden="1">
      <c r="C649" s="1" t="s">
        <v>319</v>
      </c>
    </row>
    <row r="650" spans="3:5" hidden="1">
      <c r="C650" s="1" t="s">
        <v>320</v>
      </c>
    </row>
    <row r="651" spans="3:5" hidden="1"/>
    <row r="652" spans="3:5" hidden="1"/>
    <row r="653" spans="3:5" hidden="1"/>
    <row r="654" spans="3:5" hidden="1"/>
    <row r="655" spans="3:5" hidden="1"/>
    <row r="656" spans="3:5"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sheetData>
  <sheetProtection formatCells="0" formatColumns="0" formatRows="0" selectLockedCells="1" autoFilter="0"/>
  <protectedRanges>
    <protectedRange sqref="Q42 G40 O40 F58 O43:O44 G44 Q73 G71 O71 F89 O74:O75 G75 Q104 G102 O102 F120 O105:O106 G106 Q133 G131 O131 F149 O134:O135 G135 Q162 G160 O160 F178 O163:O164 G164 Q191 G189 O189 F207 O192:O193 G193 Q339 G341 O340:O341 F355 Q220 G218 O218 G222 O221:O222 F236 Q249 G247 O247 G251 O250:O251 F265 Q278 G276 O276 G280 O279:O280 F294:F295 O336:O337 G336:G337 Q308 G310 O309:O310 F324 O305:O306 G305:G306" name="FIN"/>
    <protectedRange sqref="D8:W10" name="FIN_1"/>
    <protectedRange sqref="D16:W19" name="FIN_2"/>
    <protectedRange sqref="A22 A24 A26" name="FIN_3"/>
    <protectedRange sqref="C37 C68 C99 C128 C157 C186 C215 C244 C273 C333 C302" name="FIN_4"/>
    <protectedRange sqref="K39 K70 K101 K130 K159 K188 K217 K246 K275 K335 K304" name="FIN_5"/>
    <protectedRange sqref="I48:T49 I79:T80 I84:T85 I168:T169 I173:T174 I345:T346 I350:T351 I226:T227 I231:T232 I260:T261 I284:T285 I289:T290 I53:T54 I255:T256 I202:T203 I144:T145 I139:T140 I197:T198 I110:T111 I115:T116 I314:T315 I319:T320" name="FIN_6"/>
    <protectedRange sqref="D346:E346 D168:E169 D139:E140 D226:E227 D284:E285 D197:E198 D110:E111 D255:E256 D48:E49 D79:E80 D314:E315" name="FIN_7"/>
    <protectedRange sqref="D53:E54 D84:E85 D115:E116 D144:E145 D173:E174 D202:E203 D350:E351 D231:E232 D260:E261 D289:E290 D319:E320" name="FIN_8"/>
    <protectedRange sqref="D11:W12" name="FIN_1_1"/>
    <protectedRange sqref="D345" name="FIN_7_1"/>
    <protectedRange sqref="E345" name="FIN_7_1_1"/>
  </protectedRanges>
  <dataConsolidate/>
  <mergeCells count="941">
    <mergeCell ref="C348:D349"/>
    <mergeCell ref="E348:E349"/>
    <mergeCell ref="C284:D284"/>
    <mergeCell ref="F284:H284"/>
    <mergeCell ref="A361:A388"/>
    <mergeCell ref="W389:W390"/>
    <mergeCell ref="F390:H390"/>
    <mergeCell ref="C413:D414"/>
    <mergeCell ref="E413:E414"/>
    <mergeCell ref="W287:W288"/>
    <mergeCell ref="F288:H288"/>
    <mergeCell ref="A294:E294"/>
    <mergeCell ref="F294:W294"/>
    <mergeCell ref="C345:D345"/>
    <mergeCell ref="F345:H345"/>
    <mergeCell ref="W345:W346"/>
    <mergeCell ref="A346:B346"/>
    <mergeCell ref="W289:W290"/>
    <mergeCell ref="C290:D290"/>
    <mergeCell ref="F290:H290"/>
    <mergeCell ref="A292:V292"/>
    <mergeCell ref="F387:H387"/>
    <mergeCell ref="B387:B388"/>
    <mergeCell ref="A289:B289"/>
    <mergeCell ref="C289:D289"/>
    <mergeCell ref="F289:H289"/>
    <mergeCell ref="B391:B392"/>
    <mergeCell ref="B395:B396"/>
    <mergeCell ref="F348:T348"/>
    <mergeCell ref="E279:F279"/>
    <mergeCell ref="A281:W281"/>
    <mergeCell ref="A282:B283"/>
    <mergeCell ref="F386:H386"/>
    <mergeCell ref="W387:W388"/>
    <mergeCell ref="E287:E288"/>
    <mergeCell ref="F287:T287"/>
    <mergeCell ref="V287:V288"/>
    <mergeCell ref="C282:D283"/>
    <mergeCell ref="E282:E283"/>
    <mergeCell ref="F282:T282"/>
    <mergeCell ref="V282:V283"/>
    <mergeCell ref="W282:W283"/>
    <mergeCell ref="F283:H283"/>
    <mergeCell ref="A284:B284"/>
    <mergeCell ref="C387:D388"/>
    <mergeCell ref="E387:E388"/>
    <mergeCell ref="V348:V349"/>
    <mergeCell ref="W348:W349"/>
    <mergeCell ref="C346:D346"/>
    <mergeCell ref="F346:H346"/>
    <mergeCell ref="A347:W347"/>
    <mergeCell ref="A348:B349"/>
    <mergeCell ref="E389:E390"/>
    <mergeCell ref="F389:H389"/>
    <mergeCell ref="B419:B420"/>
    <mergeCell ref="C419:D420"/>
    <mergeCell ref="E419:E420"/>
    <mergeCell ref="F419:H419"/>
    <mergeCell ref="B415:B416"/>
    <mergeCell ref="C415:D416"/>
    <mergeCell ref="E415:E416"/>
    <mergeCell ref="F415:H415"/>
    <mergeCell ref="B393:B394"/>
    <mergeCell ref="C393:D394"/>
    <mergeCell ref="E393:E394"/>
    <mergeCell ref="F393:H393"/>
    <mergeCell ref="B397:B398"/>
    <mergeCell ref="C397:D398"/>
    <mergeCell ref="E397:E398"/>
    <mergeCell ref="F397:H397"/>
    <mergeCell ref="B405:B406"/>
    <mergeCell ref="C405:D406"/>
    <mergeCell ref="E405:E406"/>
    <mergeCell ref="F405:H405"/>
    <mergeCell ref="E278:F278"/>
    <mergeCell ref="O278:V278"/>
    <mergeCell ref="A411:A414"/>
    <mergeCell ref="A327:B327"/>
    <mergeCell ref="C327:W327"/>
    <mergeCell ref="A329:W329"/>
    <mergeCell ref="B411:B412"/>
    <mergeCell ref="C411:D412"/>
    <mergeCell ref="F411:H411"/>
    <mergeCell ref="W411:W412"/>
    <mergeCell ref="F412:H412"/>
    <mergeCell ref="B413:B414"/>
    <mergeCell ref="B385:B386"/>
    <mergeCell ref="C385:D386"/>
    <mergeCell ref="E385:E386"/>
    <mergeCell ref="F385:H385"/>
    <mergeCell ref="W385:W386"/>
    <mergeCell ref="A345:B345"/>
    <mergeCell ref="F388:H388"/>
    <mergeCell ref="A331:B331"/>
    <mergeCell ref="C331:W331"/>
    <mergeCell ref="B389:B390"/>
    <mergeCell ref="A399:A408"/>
    <mergeCell ref="C407:D408"/>
    <mergeCell ref="W284:W285"/>
    <mergeCell ref="A285:B285"/>
    <mergeCell ref="C285:D285"/>
    <mergeCell ref="F285:H285"/>
    <mergeCell ref="A286:W286"/>
    <mergeCell ref="A287:B288"/>
    <mergeCell ref="C287:D288"/>
    <mergeCell ref="A267:B267"/>
    <mergeCell ref="C267:W267"/>
    <mergeCell ref="A269:W269"/>
    <mergeCell ref="A271:B271"/>
    <mergeCell ref="C271:W271"/>
    <mergeCell ref="A273:B273"/>
    <mergeCell ref="E273:F273"/>
    <mergeCell ref="G273:J273"/>
    <mergeCell ref="M273:P273"/>
    <mergeCell ref="Q273:W273"/>
    <mergeCell ref="A275:B275"/>
    <mergeCell ref="E275:F275"/>
    <mergeCell ref="G275:J275"/>
    <mergeCell ref="M275:P275"/>
    <mergeCell ref="Q275:W275"/>
    <mergeCell ref="C277:F277"/>
    <mergeCell ref="O277:V277"/>
    <mergeCell ref="A260:B260"/>
    <mergeCell ref="C260:D260"/>
    <mergeCell ref="F260:H260"/>
    <mergeCell ref="W260:W261"/>
    <mergeCell ref="A261:B261"/>
    <mergeCell ref="C261:D261"/>
    <mergeCell ref="F261:H261"/>
    <mergeCell ref="A263:V263"/>
    <mergeCell ref="A265:E265"/>
    <mergeCell ref="F265:W265"/>
    <mergeCell ref="A255:B255"/>
    <mergeCell ref="C255:D255"/>
    <mergeCell ref="F255:H255"/>
    <mergeCell ref="W255:W256"/>
    <mergeCell ref="A256:B256"/>
    <mergeCell ref="C256:D256"/>
    <mergeCell ref="F256:H256"/>
    <mergeCell ref="A257:W257"/>
    <mergeCell ref="A258:B259"/>
    <mergeCell ref="C258:D259"/>
    <mergeCell ref="E258:E259"/>
    <mergeCell ref="F258:T258"/>
    <mergeCell ref="V258:V259"/>
    <mergeCell ref="W258:W259"/>
    <mergeCell ref="F259:H259"/>
    <mergeCell ref="E250:F250"/>
    <mergeCell ref="A252:W252"/>
    <mergeCell ref="A253:B254"/>
    <mergeCell ref="C253:D254"/>
    <mergeCell ref="E253:E254"/>
    <mergeCell ref="F253:T253"/>
    <mergeCell ref="V253:V254"/>
    <mergeCell ref="W253:W254"/>
    <mergeCell ref="F254:H254"/>
    <mergeCell ref="A246:B246"/>
    <mergeCell ref="E246:F246"/>
    <mergeCell ref="G246:J246"/>
    <mergeCell ref="M246:P246"/>
    <mergeCell ref="Q246:W246"/>
    <mergeCell ref="C248:F248"/>
    <mergeCell ref="O248:V248"/>
    <mergeCell ref="E249:F249"/>
    <mergeCell ref="O249:V249"/>
    <mergeCell ref="A231:B231"/>
    <mergeCell ref="C231:D231"/>
    <mergeCell ref="F231:H231"/>
    <mergeCell ref="W231:W232"/>
    <mergeCell ref="A232:B232"/>
    <mergeCell ref="C232:D232"/>
    <mergeCell ref="F232:H232"/>
    <mergeCell ref="F227:H227"/>
    <mergeCell ref="Q244:W244"/>
    <mergeCell ref="A217:B217"/>
    <mergeCell ref="W226:W227"/>
    <mergeCell ref="A227:B227"/>
    <mergeCell ref="C229:D230"/>
    <mergeCell ref="E229:E230"/>
    <mergeCell ref="F229:T229"/>
    <mergeCell ref="V229:V230"/>
    <mergeCell ref="W229:W230"/>
    <mergeCell ref="F230:H230"/>
    <mergeCell ref="O220:V220"/>
    <mergeCell ref="E221:F221"/>
    <mergeCell ref="A223:W223"/>
    <mergeCell ref="A224:B225"/>
    <mergeCell ref="C224:D225"/>
    <mergeCell ref="E224:E225"/>
    <mergeCell ref="F224:T224"/>
    <mergeCell ref="V224:V225"/>
    <mergeCell ref="W224:W225"/>
    <mergeCell ref="F225:H225"/>
    <mergeCell ref="F450:H450"/>
    <mergeCell ref="C451:D452"/>
    <mergeCell ref="E217:F217"/>
    <mergeCell ref="G217:J217"/>
    <mergeCell ref="M217:P217"/>
    <mergeCell ref="A226:B226"/>
    <mergeCell ref="C226:D226"/>
    <mergeCell ref="F226:H226"/>
    <mergeCell ref="A234:V234"/>
    <mergeCell ref="A236:E236"/>
    <mergeCell ref="F236:W236"/>
    <mergeCell ref="A238:B238"/>
    <mergeCell ref="C238:W238"/>
    <mergeCell ref="A240:W240"/>
    <mergeCell ref="A242:B242"/>
    <mergeCell ref="C242:W242"/>
    <mergeCell ref="A244:B244"/>
    <mergeCell ref="E244:F244"/>
    <mergeCell ref="G244:J244"/>
    <mergeCell ref="M244:P244"/>
    <mergeCell ref="Q217:W217"/>
    <mergeCell ref="C219:F219"/>
    <mergeCell ref="O219:V219"/>
    <mergeCell ref="E220:F220"/>
    <mergeCell ref="A415:A424"/>
    <mergeCell ref="C427:D428"/>
    <mergeCell ref="E427:E428"/>
    <mergeCell ref="F427:H427"/>
    <mergeCell ref="B421:B422"/>
    <mergeCell ref="C421:D422"/>
    <mergeCell ref="E421:E422"/>
    <mergeCell ref="B423:B424"/>
    <mergeCell ref="C423:D424"/>
    <mergeCell ref="E423:E424"/>
    <mergeCell ref="F421:H421"/>
    <mergeCell ref="F423:H423"/>
    <mergeCell ref="A425:A438"/>
    <mergeCell ref="E437:E438"/>
    <mergeCell ref="F437:H437"/>
    <mergeCell ref="F435:H435"/>
    <mergeCell ref="F428:H428"/>
    <mergeCell ref="B429:B430"/>
    <mergeCell ref="E429:E430"/>
    <mergeCell ref="F429:H429"/>
    <mergeCell ref="F430:H430"/>
    <mergeCell ref="B431:B432"/>
    <mergeCell ref="C431:D432"/>
    <mergeCell ref="E431:E432"/>
    <mergeCell ref="E359:E360"/>
    <mergeCell ref="F359:T359"/>
    <mergeCell ref="V359:V360"/>
    <mergeCell ref="W359:W360"/>
    <mergeCell ref="W361:W362"/>
    <mergeCell ref="F362:H362"/>
    <mergeCell ref="W375:W376"/>
    <mergeCell ref="W377:W378"/>
    <mergeCell ref="C379:D380"/>
    <mergeCell ref="F379:H379"/>
    <mergeCell ref="W379:W380"/>
    <mergeCell ref="F380:H380"/>
    <mergeCell ref="W369:W370"/>
    <mergeCell ref="W373:W374"/>
    <mergeCell ref="W365:W366"/>
    <mergeCell ref="W367:W368"/>
    <mergeCell ref="E373:E374"/>
    <mergeCell ref="E375:E376"/>
    <mergeCell ref="E377:E378"/>
    <mergeCell ref="E379:E380"/>
    <mergeCell ref="B379:B380"/>
    <mergeCell ref="B381:B382"/>
    <mergeCell ref="F349:H349"/>
    <mergeCell ref="C389:D390"/>
    <mergeCell ref="A9:C9"/>
    <mergeCell ref="D9:W9"/>
    <mergeCell ref="A10:C10"/>
    <mergeCell ref="D10:W10"/>
    <mergeCell ref="A23:W23"/>
    <mergeCell ref="A24:W24"/>
    <mergeCell ref="B383:B384"/>
    <mergeCell ref="F381:H381"/>
    <mergeCell ref="B369:B370"/>
    <mergeCell ref="B371:B372"/>
    <mergeCell ref="B373:B374"/>
    <mergeCell ref="B375:B376"/>
    <mergeCell ref="B377:B378"/>
    <mergeCell ref="W381:W382"/>
    <mergeCell ref="F382:H382"/>
    <mergeCell ref="C383:D384"/>
    <mergeCell ref="F383:H383"/>
    <mergeCell ref="W383:W384"/>
    <mergeCell ref="F384:H384"/>
    <mergeCell ref="A333:B333"/>
    <mergeCell ref="E333:F333"/>
    <mergeCell ref="C227:D227"/>
    <mergeCell ref="A228:W228"/>
    <mergeCell ref="A229:B230"/>
    <mergeCell ref="A11:C11"/>
    <mergeCell ref="D11:G11"/>
    <mergeCell ref="H11:Q11"/>
    <mergeCell ref="A12:B12"/>
    <mergeCell ref="D12:G12"/>
    <mergeCell ref="H12:Q12"/>
    <mergeCell ref="A21:W21"/>
    <mergeCell ref="A22:W22"/>
    <mergeCell ref="A39:B39"/>
    <mergeCell ref="E39:F39"/>
    <mergeCell ref="G39:J39"/>
    <mergeCell ref="M39:P39"/>
    <mergeCell ref="Q39:W39"/>
    <mergeCell ref="A25:W25"/>
    <mergeCell ref="A26:W26"/>
    <mergeCell ref="A29:W29"/>
    <mergeCell ref="C41:F41"/>
    <mergeCell ref="O41:V41"/>
    <mergeCell ref="A33:W33"/>
    <mergeCell ref="A35:B35"/>
    <mergeCell ref="A409:A410"/>
    <mergeCell ref="C2:E2"/>
    <mergeCell ref="F2:T2"/>
    <mergeCell ref="D4:E4"/>
    <mergeCell ref="F4:J4"/>
    <mergeCell ref="A6:W6"/>
    <mergeCell ref="C3:E3"/>
    <mergeCell ref="F3:T3"/>
    <mergeCell ref="A14:W14"/>
    <mergeCell ref="A15:C15"/>
    <mergeCell ref="D15:W15"/>
    <mergeCell ref="A1:B5"/>
    <mergeCell ref="A16:C16"/>
    <mergeCell ref="D16:W16"/>
    <mergeCell ref="A17:C17"/>
    <mergeCell ref="D17:W17"/>
    <mergeCell ref="A8:C8"/>
    <mergeCell ref="D8:W8"/>
    <mergeCell ref="A31:B31"/>
    <mergeCell ref="C31:W31"/>
    <mergeCell ref="A18:C18"/>
    <mergeCell ref="D18:W18"/>
    <mergeCell ref="A19:C19"/>
    <mergeCell ref="D19:W19"/>
    <mergeCell ref="C35:W35"/>
    <mergeCell ref="A37:B37"/>
    <mergeCell ref="E37:F37"/>
    <mergeCell ref="G37:J37"/>
    <mergeCell ref="M37:P37"/>
    <mergeCell ref="Q37:W37"/>
    <mergeCell ref="E42:F42"/>
    <mergeCell ref="O42:V42"/>
    <mergeCell ref="E43:F43"/>
    <mergeCell ref="A45:W45"/>
    <mergeCell ref="A46:B47"/>
    <mergeCell ref="C46:D47"/>
    <mergeCell ref="E46:E47"/>
    <mergeCell ref="F46:T46"/>
    <mergeCell ref="V46:V47"/>
    <mergeCell ref="W46:W47"/>
    <mergeCell ref="A50:W50"/>
    <mergeCell ref="A51:B52"/>
    <mergeCell ref="C51:D52"/>
    <mergeCell ref="E51:E52"/>
    <mergeCell ref="F51:T51"/>
    <mergeCell ref="V51:V52"/>
    <mergeCell ref="W51:W52"/>
    <mergeCell ref="F52:H52"/>
    <mergeCell ref="F47:H47"/>
    <mergeCell ref="A48:B48"/>
    <mergeCell ref="C48:D48"/>
    <mergeCell ref="F48:H48"/>
    <mergeCell ref="W48:W49"/>
    <mergeCell ref="A49:B49"/>
    <mergeCell ref="C49:D49"/>
    <mergeCell ref="F49:H49"/>
    <mergeCell ref="A56:V56"/>
    <mergeCell ref="A58:E58"/>
    <mergeCell ref="F58:W58"/>
    <mergeCell ref="A60:W60"/>
    <mergeCell ref="A62:B62"/>
    <mergeCell ref="C62:W62"/>
    <mergeCell ref="A53:B53"/>
    <mergeCell ref="C53:D53"/>
    <mergeCell ref="F53:H53"/>
    <mergeCell ref="W53:W54"/>
    <mergeCell ref="A54:B54"/>
    <mergeCell ref="C54:D54"/>
    <mergeCell ref="F54:H54"/>
    <mergeCell ref="A70:B70"/>
    <mergeCell ref="E70:F70"/>
    <mergeCell ref="G70:J70"/>
    <mergeCell ref="M70:P70"/>
    <mergeCell ref="Q70:W70"/>
    <mergeCell ref="C72:F72"/>
    <mergeCell ref="O72:V72"/>
    <mergeCell ref="A64:W64"/>
    <mergeCell ref="A66:B66"/>
    <mergeCell ref="C66:W66"/>
    <mergeCell ref="A68:B68"/>
    <mergeCell ref="E68:F68"/>
    <mergeCell ref="G68:J68"/>
    <mergeCell ref="M68:P68"/>
    <mergeCell ref="Q68:W68"/>
    <mergeCell ref="E73:F73"/>
    <mergeCell ref="O73:V73"/>
    <mergeCell ref="E74:F74"/>
    <mergeCell ref="A76:W76"/>
    <mergeCell ref="A77:B78"/>
    <mergeCell ref="C77:D78"/>
    <mergeCell ref="E77:E78"/>
    <mergeCell ref="F77:T77"/>
    <mergeCell ref="V77:V78"/>
    <mergeCell ref="W77:W78"/>
    <mergeCell ref="A81:W81"/>
    <mergeCell ref="A82:B83"/>
    <mergeCell ref="C82:D83"/>
    <mergeCell ref="E82:E83"/>
    <mergeCell ref="F82:T82"/>
    <mergeCell ref="V82:V83"/>
    <mergeCell ref="W82:W83"/>
    <mergeCell ref="F83:H83"/>
    <mergeCell ref="F78:H78"/>
    <mergeCell ref="A79:B79"/>
    <mergeCell ref="C79:D79"/>
    <mergeCell ref="F79:H79"/>
    <mergeCell ref="W79:W80"/>
    <mergeCell ref="A80:B80"/>
    <mergeCell ref="C80:D80"/>
    <mergeCell ref="F80:H80"/>
    <mergeCell ref="A87:V87"/>
    <mergeCell ref="A89:E89"/>
    <mergeCell ref="F89:W89"/>
    <mergeCell ref="A90:W90"/>
    <mergeCell ref="A91:W91"/>
    <mergeCell ref="A93:B93"/>
    <mergeCell ref="C93:W93"/>
    <mergeCell ref="A84:B84"/>
    <mergeCell ref="C84:D84"/>
    <mergeCell ref="F84:H84"/>
    <mergeCell ref="W84:W85"/>
    <mergeCell ref="A85:B85"/>
    <mergeCell ref="C85:D85"/>
    <mergeCell ref="F85:H85"/>
    <mergeCell ref="A101:B101"/>
    <mergeCell ref="E101:F101"/>
    <mergeCell ref="G101:J101"/>
    <mergeCell ref="M101:P101"/>
    <mergeCell ref="Q101:W101"/>
    <mergeCell ref="C103:F103"/>
    <mergeCell ref="O103:V103"/>
    <mergeCell ref="A95:W95"/>
    <mergeCell ref="A97:B97"/>
    <mergeCell ref="C97:W97"/>
    <mergeCell ref="A99:B99"/>
    <mergeCell ref="E99:F99"/>
    <mergeCell ref="G99:J99"/>
    <mergeCell ref="M99:P99"/>
    <mergeCell ref="Q99:W99"/>
    <mergeCell ref="E104:F104"/>
    <mergeCell ref="O104:V104"/>
    <mergeCell ref="E105:F105"/>
    <mergeCell ref="A107:W107"/>
    <mergeCell ref="A108:B109"/>
    <mergeCell ref="C108:D109"/>
    <mergeCell ref="E108:E109"/>
    <mergeCell ref="F108:T108"/>
    <mergeCell ref="V108:V109"/>
    <mergeCell ref="W108:W109"/>
    <mergeCell ref="A112:W112"/>
    <mergeCell ref="A113:B114"/>
    <mergeCell ref="C113:D114"/>
    <mergeCell ref="E113:E114"/>
    <mergeCell ref="F113:T113"/>
    <mergeCell ref="V113:V114"/>
    <mergeCell ref="W113:W114"/>
    <mergeCell ref="F114:H114"/>
    <mergeCell ref="F109:H109"/>
    <mergeCell ref="A110:B110"/>
    <mergeCell ref="C110:D110"/>
    <mergeCell ref="F110:H110"/>
    <mergeCell ref="W110:W111"/>
    <mergeCell ref="A111:B111"/>
    <mergeCell ref="C111:D111"/>
    <mergeCell ref="F111:H111"/>
    <mergeCell ref="A118:V118"/>
    <mergeCell ref="A120:E120"/>
    <mergeCell ref="F120:W120"/>
    <mergeCell ref="A122:B122"/>
    <mergeCell ref="C122:W122"/>
    <mergeCell ref="A124:W124"/>
    <mergeCell ref="A115:B115"/>
    <mergeCell ref="C115:D115"/>
    <mergeCell ref="F115:H115"/>
    <mergeCell ref="W115:W116"/>
    <mergeCell ref="A116:B116"/>
    <mergeCell ref="C116:D116"/>
    <mergeCell ref="F116:H116"/>
    <mergeCell ref="A130:B130"/>
    <mergeCell ref="E130:F130"/>
    <mergeCell ref="G130:J130"/>
    <mergeCell ref="M130:P130"/>
    <mergeCell ref="Q130:W130"/>
    <mergeCell ref="C132:F132"/>
    <mergeCell ref="O132:V132"/>
    <mergeCell ref="A126:B126"/>
    <mergeCell ref="C126:W126"/>
    <mergeCell ref="A128:B128"/>
    <mergeCell ref="E128:F128"/>
    <mergeCell ref="G128:J128"/>
    <mergeCell ref="M128:P128"/>
    <mergeCell ref="Q128:W128"/>
    <mergeCell ref="E133:F133"/>
    <mergeCell ref="O133:V133"/>
    <mergeCell ref="E134:F134"/>
    <mergeCell ref="A136:W136"/>
    <mergeCell ref="A137:B138"/>
    <mergeCell ref="C137:D138"/>
    <mergeCell ref="E137:E138"/>
    <mergeCell ref="F137:T137"/>
    <mergeCell ref="V137:V138"/>
    <mergeCell ref="W137:W138"/>
    <mergeCell ref="A141:W141"/>
    <mergeCell ref="A142:B143"/>
    <mergeCell ref="C142:D143"/>
    <mergeCell ref="E142:E143"/>
    <mergeCell ref="F142:T142"/>
    <mergeCell ref="V142:V143"/>
    <mergeCell ref="W142:W143"/>
    <mergeCell ref="F143:H143"/>
    <mergeCell ref="F138:H138"/>
    <mergeCell ref="A139:B139"/>
    <mergeCell ref="C139:D139"/>
    <mergeCell ref="F139:H139"/>
    <mergeCell ref="W139:W140"/>
    <mergeCell ref="A140:B140"/>
    <mergeCell ref="C140:D140"/>
    <mergeCell ref="F140:H140"/>
    <mergeCell ref="A147:V147"/>
    <mergeCell ref="A149:E149"/>
    <mergeCell ref="F149:W149"/>
    <mergeCell ref="A151:B151"/>
    <mergeCell ref="C151:W151"/>
    <mergeCell ref="A153:W153"/>
    <mergeCell ref="A144:B144"/>
    <mergeCell ref="C144:D144"/>
    <mergeCell ref="F144:H144"/>
    <mergeCell ref="W144:W145"/>
    <mergeCell ref="A145:B145"/>
    <mergeCell ref="C145:D145"/>
    <mergeCell ref="F145:H145"/>
    <mergeCell ref="A159:B159"/>
    <mergeCell ref="E159:F159"/>
    <mergeCell ref="G159:J159"/>
    <mergeCell ref="M159:P159"/>
    <mergeCell ref="Q159:W159"/>
    <mergeCell ref="C161:F161"/>
    <mergeCell ref="O161:V161"/>
    <mergeCell ref="A155:B155"/>
    <mergeCell ref="C155:W155"/>
    <mergeCell ref="A157:B157"/>
    <mergeCell ref="E157:F157"/>
    <mergeCell ref="G157:J157"/>
    <mergeCell ref="M157:P157"/>
    <mergeCell ref="Q157:W157"/>
    <mergeCell ref="E162:F162"/>
    <mergeCell ref="O162:V162"/>
    <mergeCell ref="E163:F163"/>
    <mergeCell ref="A165:W165"/>
    <mergeCell ref="A166:B167"/>
    <mergeCell ref="C166:D167"/>
    <mergeCell ref="E166:E167"/>
    <mergeCell ref="F166:T166"/>
    <mergeCell ref="V166:V167"/>
    <mergeCell ref="W166:W167"/>
    <mergeCell ref="A170:W170"/>
    <mergeCell ref="A171:B172"/>
    <mergeCell ref="C171:D172"/>
    <mergeCell ref="E171:E172"/>
    <mergeCell ref="F171:T171"/>
    <mergeCell ref="V171:V172"/>
    <mergeCell ref="W171:W172"/>
    <mergeCell ref="F172:H172"/>
    <mergeCell ref="F167:H167"/>
    <mergeCell ref="A168:B168"/>
    <mergeCell ref="C168:D168"/>
    <mergeCell ref="F168:H168"/>
    <mergeCell ref="W168:W169"/>
    <mergeCell ref="A169:B169"/>
    <mergeCell ref="C169:D169"/>
    <mergeCell ref="F169:H169"/>
    <mergeCell ref="A176:V176"/>
    <mergeCell ref="A178:E178"/>
    <mergeCell ref="F178:W178"/>
    <mergeCell ref="A180:B180"/>
    <mergeCell ref="C180:W180"/>
    <mergeCell ref="A182:W182"/>
    <mergeCell ref="A173:B173"/>
    <mergeCell ref="C173:D173"/>
    <mergeCell ref="F173:H173"/>
    <mergeCell ref="W173:W174"/>
    <mergeCell ref="A174:B174"/>
    <mergeCell ref="C174:D174"/>
    <mergeCell ref="F174:H174"/>
    <mergeCell ref="A188:B188"/>
    <mergeCell ref="E188:F188"/>
    <mergeCell ref="G188:J188"/>
    <mergeCell ref="M188:P188"/>
    <mergeCell ref="Q188:W188"/>
    <mergeCell ref="C190:F190"/>
    <mergeCell ref="O190:V190"/>
    <mergeCell ref="A184:B184"/>
    <mergeCell ref="C184:W184"/>
    <mergeCell ref="A186:B186"/>
    <mergeCell ref="E186:F186"/>
    <mergeCell ref="G186:J186"/>
    <mergeCell ref="M186:P186"/>
    <mergeCell ref="Q186:W186"/>
    <mergeCell ref="E191:F191"/>
    <mergeCell ref="O191:V191"/>
    <mergeCell ref="E192:F192"/>
    <mergeCell ref="A194:W194"/>
    <mergeCell ref="A195:B196"/>
    <mergeCell ref="C195:D196"/>
    <mergeCell ref="E195:E196"/>
    <mergeCell ref="F195:T195"/>
    <mergeCell ref="V195:V196"/>
    <mergeCell ref="W195:W196"/>
    <mergeCell ref="A199:W199"/>
    <mergeCell ref="A200:B201"/>
    <mergeCell ref="C200:D201"/>
    <mergeCell ref="E200:E201"/>
    <mergeCell ref="F200:T200"/>
    <mergeCell ref="V200:V201"/>
    <mergeCell ref="W200:W201"/>
    <mergeCell ref="F201:H201"/>
    <mergeCell ref="F196:H196"/>
    <mergeCell ref="A197:B197"/>
    <mergeCell ref="C197:D197"/>
    <mergeCell ref="F197:H197"/>
    <mergeCell ref="W197:W198"/>
    <mergeCell ref="A198:B198"/>
    <mergeCell ref="C198:D198"/>
    <mergeCell ref="F198:H198"/>
    <mergeCell ref="A205:V205"/>
    <mergeCell ref="A207:E207"/>
    <mergeCell ref="F207:W207"/>
    <mergeCell ref="A202:B202"/>
    <mergeCell ref="C202:D202"/>
    <mergeCell ref="F202:H202"/>
    <mergeCell ref="W202:W203"/>
    <mergeCell ref="A203:B203"/>
    <mergeCell ref="C203:D203"/>
    <mergeCell ref="F203:H203"/>
    <mergeCell ref="A209:B209"/>
    <mergeCell ref="C209:W209"/>
    <mergeCell ref="A211:W211"/>
    <mergeCell ref="A213:B213"/>
    <mergeCell ref="C213:W213"/>
    <mergeCell ref="A215:B215"/>
    <mergeCell ref="E215:F215"/>
    <mergeCell ref="G215:J215"/>
    <mergeCell ref="M215:P215"/>
    <mergeCell ref="Q215:W215"/>
    <mergeCell ref="C338:F338"/>
    <mergeCell ref="O338:V338"/>
    <mergeCell ref="A290:B290"/>
    <mergeCell ref="E339:F339"/>
    <mergeCell ref="O339:V339"/>
    <mergeCell ref="E340:F340"/>
    <mergeCell ref="A342:W342"/>
    <mergeCell ref="A343:B344"/>
    <mergeCell ref="C343:D344"/>
    <mergeCell ref="E343:E344"/>
    <mergeCell ref="F343:T343"/>
    <mergeCell ref="V343:V344"/>
    <mergeCell ref="W343:W344"/>
    <mergeCell ref="F344:H344"/>
    <mergeCell ref="G335:J335"/>
    <mergeCell ref="M335:P335"/>
    <mergeCell ref="Q335:W335"/>
    <mergeCell ref="G333:J333"/>
    <mergeCell ref="M333:P333"/>
    <mergeCell ref="Q333:W333"/>
    <mergeCell ref="A335:B335"/>
    <mergeCell ref="E335:F335"/>
    <mergeCell ref="A296:B296"/>
    <mergeCell ref="C296:W296"/>
    <mergeCell ref="B363:B364"/>
    <mergeCell ref="C363:D364"/>
    <mergeCell ref="E363:E364"/>
    <mergeCell ref="F363:H363"/>
    <mergeCell ref="W363:W364"/>
    <mergeCell ref="F364:H364"/>
    <mergeCell ref="F360:H360"/>
    <mergeCell ref="A350:B350"/>
    <mergeCell ref="C350:D350"/>
    <mergeCell ref="F350:H350"/>
    <mergeCell ref="W350:W351"/>
    <mergeCell ref="A351:B351"/>
    <mergeCell ref="C351:D351"/>
    <mergeCell ref="F351:H351"/>
    <mergeCell ref="B361:B362"/>
    <mergeCell ref="C361:D362"/>
    <mergeCell ref="E361:E362"/>
    <mergeCell ref="F361:H361"/>
    <mergeCell ref="A353:V353"/>
    <mergeCell ref="A355:E355"/>
    <mergeCell ref="F355:W355"/>
    <mergeCell ref="A357:W357"/>
    <mergeCell ref="A359:A360"/>
    <mergeCell ref="B359:D360"/>
    <mergeCell ref="B365:B366"/>
    <mergeCell ref="C365:D366"/>
    <mergeCell ref="E365:E366"/>
    <mergeCell ref="F365:H365"/>
    <mergeCell ref="C373:D374"/>
    <mergeCell ref="F375:H375"/>
    <mergeCell ref="F376:H376"/>
    <mergeCell ref="C377:D378"/>
    <mergeCell ref="F377:H377"/>
    <mergeCell ref="F378:H378"/>
    <mergeCell ref="F369:H369"/>
    <mergeCell ref="F370:H370"/>
    <mergeCell ref="C371:D372"/>
    <mergeCell ref="F371:H371"/>
    <mergeCell ref="F373:H373"/>
    <mergeCell ref="F374:H374"/>
    <mergeCell ref="F366:H366"/>
    <mergeCell ref="B367:B368"/>
    <mergeCell ref="C367:D368"/>
    <mergeCell ref="E367:E368"/>
    <mergeCell ref="F367:H367"/>
    <mergeCell ref="F368:H368"/>
    <mergeCell ref="E369:E370"/>
    <mergeCell ref="E371:E372"/>
    <mergeCell ref="E383:E384"/>
    <mergeCell ref="C369:D370"/>
    <mergeCell ref="C375:D376"/>
    <mergeCell ref="C381:D382"/>
    <mergeCell ref="W371:W372"/>
    <mergeCell ref="F372:H372"/>
    <mergeCell ref="W393:W394"/>
    <mergeCell ref="F394:H394"/>
    <mergeCell ref="C391:D392"/>
    <mergeCell ref="E391:E392"/>
    <mergeCell ref="F391:H391"/>
    <mergeCell ref="W391:W392"/>
    <mergeCell ref="F392:H392"/>
    <mergeCell ref="B399:B400"/>
    <mergeCell ref="C399:D400"/>
    <mergeCell ref="E399:E400"/>
    <mergeCell ref="F399:H399"/>
    <mergeCell ref="W399:W400"/>
    <mergeCell ref="F400:H400"/>
    <mergeCell ref="B401:B402"/>
    <mergeCell ref="C401:D402"/>
    <mergeCell ref="E401:E402"/>
    <mergeCell ref="F401:H401"/>
    <mergeCell ref="W401:W402"/>
    <mergeCell ref="F402:H402"/>
    <mergeCell ref="W405:W406"/>
    <mergeCell ref="F406:H406"/>
    <mergeCell ref="B407:B408"/>
    <mergeCell ref="E407:E408"/>
    <mergeCell ref="F407:H407"/>
    <mergeCell ref="W407:W408"/>
    <mergeCell ref="F408:H408"/>
    <mergeCell ref="B409:B410"/>
    <mergeCell ref="C409:D410"/>
    <mergeCell ref="E409:E410"/>
    <mergeCell ref="F409:H409"/>
    <mergeCell ref="W409:W410"/>
    <mergeCell ref="F410:H410"/>
    <mergeCell ref="B403:B404"/>
    <mergeCell ref="C403:D404"/>
    <mergeCell ref="E403:E404"/>
    <mergeCell ref="F403:H403"/>
    <mergeCell ref="W403:W404"/>
    <mergeCell ref="F404:H404"/>
    <mergeCell ref="E411:E412"/>
    <mergeCell ref="C425:D426"/>
    <mergeCell ref="E425:E426"/>
    <mergeCell ref="F425:H425"/>
    <mergeCell ref="W425:W426"/>
    <mergeCell ref="F426:H426"/>
    <mergeCell ref="F420:H420"/>
    <mergeCell ref="F422:H422"/>
    <mergeCell ref="W437:W438"/>
    <mergeCell ref="W417:W418"/>
    <mergeCell ref="F418:H418"/>
    <mergeCell ref="F413:H413"/>
    <mergeCell ref="W413:W414"/>
    <mergeCell ref="F414:H414"/>
    <mergeCell ref="W419:W420"/>
    <mergeCell ref="F438:H438"/>
    <mergeCell ref="C429:D430"/>
    <mergeCell ref="W429:W430"/>
    <mergeCell ref="F431:H431"/>
    <mergeCell ref="W431:W432"/>
    <mergeCell ref="F432:H432"/>
    <mergeCell ref="W423:W424"/>
    <mergeCell ref="W427:W428"/>
    <mergeCell ref="C435:D436"/>
    <mergeCell ref="B437:B438"/>
    <mergeCell ref="C437:D438"/>
    <mergeCell ref="F436:H436"/>
    <mergeCell ref="W415:W416"/>
    <mergeCell ref="F416:H416"/>
    <mergeCell ref="B417:B418"/>
    <mergeCell ref="C417:D418"/>
    <mergeCell ref="E417:E418"/>
    <mergeCell ref="F417:H417"/>
    <mergeCell ref="B427:B428"/>
    <mergeCell ref="B425:B426"/>
    <mergeCell ref="B435:B436"/>
    <mergeCell ref="B433:B434"/>
    <mergeCell ref="C433:D434"/>
    <mergeCell ref="E435:E436"/>
    <mergeCell ref="E433:E434"/>
    <mergeCell ref="F433:H433"/>
    <mergeCell ref="F434:H434"/>
    <mergeCell ref="W435:W436"/>
    <mergeCell ref="W433:W434"/>
    <mergeCell ref="W421:W422"/>
    <mergeCell ref="F424:H424"/>
    <mergeCell ref="E439:E440"/>
    <mergeCell ref="F439:H439"/>
    <mergeCell ref="W439:W440"/>
    <mergeCell ref="F440:H440"/>
    <mergeCell ref="F444:H444"/>
    <mergeCell ref="B441:B442"/>
    <mergeCell ref="C441:D442"/>
    <mergeCell ref="E441:E442"/>
    <mergeCell ref="F441:H441"/>
    <mergeCell ref="W441:W442"/>
    <mergeCell ref="F442:H442"/>
    <mergeCell ref="B443:B444"/>
    <mergeCell ref="E443:E444"/>
    <mergeCell ref="F443:H443"/>
    <mergeCell ref="W443:W444"/>
    <mergeCell ref="B439:B440"/>
    <mergeCell ref="C439:D440"/>
    <mergeCell ref="C443:D444"/>
    <mergeCell ref="B447:B448"/>
    <mergeCell ref="C447:D448"/>
    <mergeCell ref="C449:D450"/>
    <mergeCell ref="F451:H451"/>
    <mergeCell ref="W451:W452"/>
    <mergeCell ref="F452:H452"/>
    <mergeCell ref="E451:E452"/>
    <mergeCell ref="B449:B450"/>
    <mergeCell ref="A463:D463"/>
    <mergeCell ref="F463:O463"/>
    <mergeCell ref="Q463:W463"/>
    <mergeCell ref="A459:D459"/>
    <mergeCell ref="F459:O459"/>
    <mergeCell ref="Q459:W459"/>
    <mergeCell ref="A460:D460"/>
    <mergeCell ref="F460:O460"/>
    <mergeCell ref="Q460:W460"/>
    <mergeCell ref="E447:E448"/>
    <mergeCell ref="E449:E450"/>
    <mergeCell ref="F447:H447"/>
    <mergeCell ref="W447:W448"/>
    <mergeCell ref="F448:H448"/>
    <mergeCell ref="F449:H449"/>
    <mergeCell ref="W449:W450"/>
    <mergeCell ref="A298:W298"/>
    <mergeCell ref="A300:B300"/>
    <mergeCell ref="C300:W300"/>
    <mergeCell ref="A302:B302"/>
    <mergeCell ref="E302:F302"/>
    <mergeCell ref="G302:J302"/>
    <mergeCell ref="M302:P302"/>
    <mergeCell ref="Q302:W302"/>
    <mergeCell ref="A304:B304"/>
    <mergeCell ref="E304:F304"/>
    <mergeCell ref="G304:J304"/>
    <mergeCell ref="M304:P304"/>
    <mergeCell ref="Q304:W304"/>
    <mergeCell ref="C307:F307"/>
    <mergeCell ref="O307:V307"/>
    <mergeCell ref="E308:F308"/>
    <mergeCell ref="O308:V308"/>
    <mergeCell ref="E309:F309"/>
    <mergeCell ref="A311:W311"/>
    <mergeCell ref="A312:B313"/>
    <mergeCell ref="C312:D313"/>
    <mergeCell ref="E312:E313"/>
    <mergeCell ref="F312:T312"/>
    <mergeCell ref="V312:V313"/>
    <mergeCell ref="W312:W313"/>
    <mergeCell ref="F313:H313"/>
    <mergeCell ref="A389:A398"/>
    <mergeCell ref="A314:B314"/>
    <mergeCell ref="C314:D314"/>
    <mergeCell ref="F314:H314"/>
    <mergeCell ref="W314:W315"/>
    <mergeCell ref="A315:B315"/>
    <mergeCell ref="C315:D315"/>
    <mergeCell ref="F315:H315"/>
    <mergeCell ref="A316:W316"/>
    <mergeCell ref="A317:B318"/>
    <mergeCell ref="C317:D318"/>
    <mergeCell ref="E317:E318"/>
    <mergeCell ref="F317:T317"/>
    <mergeCell ref="V317:V318"/>
    <mergeCell ref="W317:W318"/>
    <mergeCell ref="F318:H318"/>
    <mergeCell ref="E395:E396"/>
    <mergeCell ref="F395:H395"/>
    <mergeCell ref="W395:W396"/>
    <mergeCell ref="F396:H396"/>
    <mergeCell ref="C395:D396"/>
    <mergeCell ref="W397:W398"/>
    <mergeCell ref="F398:H398"/>
    <mergeCell ref="E381:E382"/>
    <mergeCell ref="A319:B319"/>
    <mergeCell ref="C319:D319"/>
    <mergeCell ref="F319:H319"/>
    <mergeCell ref="W319:W320"/>
    <mergeCell ref="A320:B320"/>
    <mergeCell ref="C320:D320"/>
    <mergeCell ref="F320:H320"/>
    <mergeCell ref="A322:V322"/>
    <mergeCell ref="A324:E324"/>
    <mergeCell ref="F324:W324"/>
    <mergeCell ref="A439:A454"/>
    <mergeCell ref="A455:A456"/>
    <mergeCell ref="B455:B456"/>
    <mergeCell ref="C455:D456"/>
    <mergeCell ref="E455:E456"/>
    <mergeCell ref="W455:W456"/>
    <mergeCell ref="F455:H455"/>
    <mergeCell ref="Q462:W462"/>
    <mergeCell ref="F462:O462"/>
    <mergeCell ref="A462:D462"/>
    <mergeCell ref="F456:H456"/>
    <mergeCell ref="B453:B454"/>
    <mergeCell ref="C453:D454"/>
    <mergeCell ref="E453:E454"/>
    <mergeCell ref="F453:H453"/>
    <mergeCell ref="W453:W454"/>
    <mergeCell ref="F454:H454"/>
    <mergeCell ref="B445:B446"/>
    <mergeCell ref="C445:D446"/>
    <mergeCell ref="E445:E446"/>
    <mergeCell ref="F445:H445"/>
    <mergeCell ref="W445:W446"/>
    <mergeCell ref="F446:H446"/>
    <mergeCell ref="B451:B452"/>
  </mergeCells>
  <phoneticPr fontId="37" type="noConversion"/>
  <conditionalFormatting sqref="Y48:Y49">
    <cfRule type="cellIs" dxfId="65" priority="144" operator="equal">
      <formula>"Incorrecto existen números que no son fijos"</formula>
    </cfRule>
  </conditionalFormatting>
  <conditionalFormatting sqref="Y53:Y54">
    <cfRule type="cellIs" dxfId="64" priority="143" operator="equal">
      <formula>"Incorrecto existen números que no son fijos"</formula>
    </cfRule>
  </conditionalFormatting>
  <conditionalFormatting sqref="Y84:Y85">
    <cfRule type="cellIs" dxfId="63" priority="137" operator="equal">
      <formula>"Incorrecto existen números que no son fijos"</formula>
    </cfRule>
  </conditionalFormatting>
  <conditionalFormatting sqref="Y79:Y80">
    <cfRule type="cellIs" dxfId="62" priority="138" operator="equal">
      <formula>"Incorrecto existen números que no son fijos"</formula>
    </cfRule>
  </conditionalFormatting>
  <conditionalFormatting sqref="Y110:Y111">
    <cfRule type="cellIs" dxfId="61" priority="132" operator="equal">
      <formula>"Incorrecto existen números que no son fijos"</formula>
    </cfRule>
  </conditionalFormatting>
  <conditionalFormatting sqref="Y115:Y116">
    <cfRule type="cellIs" dxfId="60" priority="131" operator="equal">
      <formula>"Incorrecto existen números que no son fijos"</formula>
    </cfRule>
  </conditionalFormatting>
  <conditionalFormatting sqref="Y139:Y140">
    <cfRule type="cellIs" dxfId="59" priority="126" operator="equal">
      <formula>"Incorrecto existen números que no son fijos"</formula>
    </cfRule>
  </conditionalFormatting>
  <conditionalFormatting sqref="Y144:Y145">
    <cfRule type="cellIs" dxfId="58" priority="125" operator="equal">
      <formula>"Incorrecto existen números que no son fijos"</formula>
    </cfRule>
  </conditionalFormatting>
  <conditionalFormatting sqref="Y168:Y169">
    <cfRule type="cellIs" dxfId="57" priority="120" operator="equal">
      <formula>"Incorrecto existen números que no son fijos"</formula>
    </cfRule>
  </conditionalFormatting>
  <conditionalFormatting sqref="Y173:Y174">
    <cfRule type="cellIs" dxfId="56" priority="119" operator="equal">
      <formula>"Incorrecto existen números que no son fijos"</formula>
    </cfRule>
  </conditionalFormatting>
  <conditionalFormatting sqref="Y197:Y198">
    <cfRule type="cellIs" dxfId="55" priority="114" operator="equal">
      <formula>"Incorrecto existen números que no son fijos"</formula>
    </cfRule>
  </conditionalFormatting>
  <conditionalFormatting sqref="Y202:Y203">
    <cfRule type="cellIs" dxfId="54" priority="113" operator="equal">
      <formula>"Incorrecto existen números que no son fijos"</formula>
    </cfRule>
  </conditionalFormatting>
  <conditionalFormatting sqref="Y345:Y346">
    <cfRule type="cellIs" dxfId="53" priority="108" operator="equal">
      <formula>"Incorrecto existen números que no son fijos"</formula>
    </cfRule>
  </conditionalFormatting>
  <conditionalFormatting sqref="Y350:Y351">
    <cfRule type="cellIs" dxfId="52" priority="107" operator="equal">
      <formula>"Incorrecto existen números que no son fijos"</formula>
    </cfRule>
  </conditionalFormatting>
  <conditionalFormatting sqref="W48">
    <cfRule type="cellIs" dxfId="51" priority="89" operator="equal">
      <formula>"Favor de indicar el tipo de fórmula"</formula>
    </cfRule>
    <cfRule type="cellIs" dxfId="50" priority="90" operator="equal">
      <formula>"Favor de proporcionar valores al calendario de las 2 variables en lo programado"</formula>
    </cfRule>
  </conditionalFormatting>
  <conditionalFormatting sqref="W53">
    <cfRule type="cellIs" dxfId="49" priority="87" operator="equal">
      <formula>"Favor de indicar el tipo de fórmula"</formula>
    </cfRule>
    <cfRule type="cellIs" dxfId="48" priority="88" operator="equal">
      <formula>"Favor de proporcionar valores al calendario de las 2 variables en lo programado"</formula>
    </cfRule>
  </conditionalFormatting>
  <conditionalFormatting sqref="W79">
    <cfRule type="cellIs" dxfId="47" priority="85" operator="equal">
      <formula>"Favor de indicar el tipo de fórmula"</formula>
    </cfRule>
    <cfRule type="cellIs" dxfId="46" priority="86" operator="equal">
      <formula>"Favor de proporcionar valores al calendario de las 2 variables en lo programado"</formula>
    </cfRule>
  </conditionalFormatting>
  <conditionalFormatting sqref="W84">
    <cfRule type="cellIs" dxfId="45" priority="83" operator="equal">
      <formula>"Favor de indicar el tipo de fórmula"</formula>
    </cfRule>
    <cfRule type="cellIs" dxfId="44" priority="84" operator="equal">
      <formula>"Favor de proporcionar valores al calendario de las 2 variables en lo programado"</formula>
    </cfRule>
  </conditionalFormatting>
  <conditionalFormatting sqref="W110">
    <cfRule type="cellIs" dxfId="43" priority="81" operator="equal">
      <formula>"Favor de indicar el tipo de fórmula"</formula>
    </cfRule>
    <cfRule type="cellIs" dxfId="42" priority="82" operator="equal">
      <formula>"Favor de proporcionar valores al calendario de las 2 variables en lo programado"</formula>
    </cfRule>
  </conditionalFormatting>
  <conditionalFormatting sqref="W115">
    <cfRule type="cellIs" dxfId="41" priority="77" operator="equal">
      <formula>"Favor de indicar el tipo de fórmula"</formula>
    </cfRule>
    <cfRule type="cellIs" dxfId="40" priority="78" operator="equal">
      <formula>"Favor de proporcionar valores al calendario de las 2 variables en lo programado"</formula>
    </cfRule>
  </conditionalFormatting>
  <conditionalFormatting sqref="W139">
    <cfRule type="cellIs" dxfId="39" priority="75" operator="equal">
      <formula>"Favor de indicar el tipo de fórmula"</formula>
    </cfRule>
    <cfRule type="cellIs" dxfId="38" priority="76" operator="equal">
      <formula>"Favor de proporcionar valores al calendario de las 2 variables en lo programado"</formula>
    </cfRule>
  </conditionalFormatting>
  <conditionalFormatting sqref="W144">
    <cfRule type="cellIs" dxfId="37" priority="73" operator="equal">
      <formula>"Favor de indicar el tipo de fórmula"</formula>
    </cfRule>
    <cfRule type="cellIs" dxfId="36" priority="74" operator="equal">
      <formula>"Favor de proporcionar valores al calendario de las 2 variables en lo programado"</formula>
    </cfRule>
  </conditionalFormatting>
  <conditionalFormatting sqref="W168">
    <cfRule type="cellIs" dxfId="35" priority="71" operator="equal">
      <formula>"Favor de indicar el tipo de fórmula"</formula>
    </cfRule>
    <cfRule type="cellIs" dxfId="34" priority="72" operator="equal">
      <formula>"Favor de proporcionar valores al calendario de las 2 variables en lo programado"</formula>
    </cfRule>
  </conditionalFormatting>
  <conditionalFormatting sqref="W173">
    <cfRule type="cellIs" dxfId="33" priority="69" operator="equal">
      <formula>"Favor de indicar el tipo de fórmula"</formula>
    </cfRule>
    <cfRule type="cellIs" dxfId="32" priority="70" operator="equal">
      <formula>"Favor de proporcionar valores al calendario de las 2 variables en lo programado"</formula>
    </cfRule>
  </conditionalFormatting>
  <conditionalFormatting sqref="W197">
    <cfRule type="cellIs" dxfId="31" priority="67" operator="equal">
      <formula>"Favor de indicar el tipo de fórmula"</formula>
    </cfRule>
    <cfRule type="cellIs" dxfId="30" priority="68" operator="equal">
      <formula>"Favor de proporcionar valores al calendario de las 2 variables en lo programado"</formula>
    </cfRule>
  </conditionalFormatting>
  <conditionalFormatting sqref="W202">
    <cfRule type="cellIs" dxfId="29" priority="65" operator="equal">
      <formula>"Favor de indicar el tipo de fórmula"</formula>
    </cfRule>
    <cfRule type="cellIs" dxfId="28" priority="66" operator="equal">
      <formula>"Favor de proporcionar valores al calendario de las 2 variables en lo programado"</formula>
    </cfRule>
  </conditionalFormatting>
  <conditionalFormatting sqref="Y226:Y227">
    <cfRule type="cellIs" dxfId="27" priority="60" operator="equal">
      <formula>"Incorrecto existen números que no son fijos"</formula>
    </cfRule>
  </conditionalFormatting>
  <conditionalFormatting sqref="Y231:Y232">
    <cfRule type="cellIs" dxfId="26" priority="59" operator="equal">
      <formula>"Incorrecto existen números que no son fijos"</formula>
    </cfRule>
  </conditionalFormatting>
  <conditionalFormatting sqref="Y255:Y256">
    <cfRule type="cellIs" dxfId="25" priority="54" operator="equal">
      <formula>"Incorrecto existen números que no son fijos"</formula>
    </cfRule>
  </conditionalFormatting>
  <conditionalFormatting sqref="Y260:Y261">
    <cfRule type="cellIs" dxfId="24" priority="53" operator="equal">
      <formula>"Incorrecto existen números que no son fijos"</formula>
    </cfRule>
  </conditionalFormatting>
  <conditionalFormatting sqref="Y284:Y285">
    <cfRule type="cellIs" dxfId="23" priority="48" operator="equal">
      <formula>"Incorrecto existen números que no son fijos"</formula>
    </cfRule>
  </conditionalFormatting>
  <conditionalFormatting sqref="Y289:Y290">
    <cfRule type="cellIs" dxfId="22" priority="47" operator="equal">
      <formula>"Incorrecto existen números que no son fijos"</formula>
    </cfRule>
  </conditionalFormatting>
  <conditionalFormatting sqref="W226">
    <cfRule type="cellIs" dxfId="21" priority="25" operator="equal">
      <formula>"Favor de indicar el tipo de fórmula"</formula>
    </cfRule>
    <cfRule type="cellIs" dxfId="20" priority="26" operator="equal">
      <formula>"Favor de proporcionar valores al calendario de las 2 variables en lo programado"</formula>
    </cfRule>
  </conditionalFormatting>
  <conditionalFormatting sqref="W231">
    <cfRule type="cellIs" dxfId="19" priority="23" operator="equal">
      <formula>"Favor de indicar el tipo de fórmula"</formula>
    </cfRule>
    <cfRule type="cellIs" dxfId="18" priority="24" operator="equal">
      <formula>"Favor de proporcionar valores al calendario de las 2 variables en lo programado"</formula>
    </cfRule>
  </conditionalFormatting>
  <conditionalFormatting sqref="W255">
    <cfRule type="cellIs" dxfId="17" priority="21" operator="equal">
      <formula>"Favor de indicar el tipo de fórmula"</formula>
    </cfRule>
    <cfRule type="cellIs" dxfId="16" priority="22" operator="equal">
      <formula>"Favor de proporcionar valores al calendario de las 2 variables en lo programado"</formula>
    </cfRule>
  </conditionalFormatting>
  <conditionalFormatting sqref="W260">
    <cfRule type="cellIs" dxfId="15" priority="19" operator="equal">
      <formula>"Favor de indicar el tipo de fórmula"</formula>
    </cfRule>
    <cfRule type="cellIs" dxfId="14" priority="20" operator="equal">
      <formula>"Favor de proporcionar valores al calendario de las 2 variables en lo programado"</formula>
    </cfRule>
  </conditionalFormatting>
  <conditionalFormatting sqref="W284">
    <cfRule type="cellIs" dxfId="13" priority="17" operator="equal">
      <formula>"Favor de indicar el tipo de fórmula"</formula>
    </cfRule>
    <cfRule type="cellIs" dxfId="12" priority="18" operator="equal">
      <formula>"Favor de proporcionar valores al calendario de las 2 variables en lo programado"</formula>
    </cfRule>
  </conditionalFormatting>
  <conditionalFormatting sqref="W289">
    <cfRule type="cellIs" dxfId="11" priority="15" operator="equal">
      <formula>"Favor de indicar el tipo de fórmula"</formula>
    </cfRule>
    <cfRule type="cellIs" dxfId="10" priority="16" operator="equal">
      <formula>"Favor de proporcionar valores al calendario de las 2 variables en lo programado"</formula>
    </cfRule>
  </conditionalFormatting>
  <conditionalFormatting sqref="Y314:Y315">
    <cfRule type="cellIs" dxfId="9" priority="10" operator="equal">
      <formula>"Incorrecto existen números que no son fijos"</formula>
    </cfRule>
  </conditionalFormatting>
  <conditionalFormatting sqref="Y319:Y320">
    <cfRule type="cellIs" dxfId="8" priority="9" operator="equal">
      <formula>"Incorrecto existen números que no son fijos"</formula>
    </cfRule>
  </conditionalFormatting>
  <conditionalFormatting sqref="W314">
    <cfRule type="cellIs" dxfId="7" priority="7" operator="equal">
      <formula>"Favor de indicar el tipo de fórmula"</formula>
    </cfRule>
    <cfRule type="cellIs" dxfId="6" priority="8" operator="equal">
      <formula>"Favor de proporcionar valores al calendario de las 2 variables en lo programado"</formula>
    </cfRule>
  </conditionalFormatting>
  <conditionalFormatting sqref="W319">
    <cfRule type="cellIs" dxfId="5" priority="5" operator="equal">
      <formula>"Favor de indicar el tipo de fórmula"</formula>
    </cfRule>
    <cfRule type="cellIs" dxfId="4" priority="6" operator="equal">
      <formula>"Favor de proporcionar valores al calendario de las 2 variables en lo programado"</formula>
    </cfRule>
  </conditionalFormatting>
  <conditionalFormatting sqref="W345">
    <cfRule type="cellIs" dxfId="3" priority="3" operator="equal">
      <formula>"Favor de indicar el tipo de fórmula"</formula>
    </cfRule>
    <cfRule type="cellIs" dxfId="2" priority="4" operator="equal">
      <formula>"Favor de proporcionar valores al calendario de las 2 variables en lo programado"</formula>
    </cfRule>
  </conditionalFormatting>
  <conditionalFormatting sqref="W350">
    <cfRule type="cellIs" dxfId="1" priority="1" operator="equal">
      <formula>"Favor de indicar el tipo de fórmula"</formula>
    </cfRule>
    <cfRule type="cellIs" dxfId="0" priority="2" operator="equal">
      <formula>"Favor de proporcionar valores al calendario de las 2 variables en lo programado"</formula>
    </cfRule>
  </conditionalFormatting>
  <dataValidations count="4">
    <dataValidation type="list" allowBlank="1" showInputMessage="1" showErrorMessage="1" sqref="C39 C70 C101 C130 C159 C188 C246 C217 C275 C335 C304" xr:uid="{00000000-0002-0000-0300-000000000000}">
      <formula1>"Estratégico, Gestión"</formula1>
    </dataValidation>
    <dataValidation type="list" allowBlank="1" showInputMessage="1" showErrorMessage="1" sqref="C37 C186 W36 C68 W67 W38 C99 W98 W69 C128 W127 W100 C157 W156 W129 W185 W158 C244 W243 W187 W245 C215 W214 W216 C273 W272 W274 C333 W332 W334 C302 W301 W303" xr:uid="{00000000-0002-0000-0300-000001000000}">
      <formula1>"Eficiencia, Eficacia, Economía, Calidad"</formula1>
    </dataValidation>
    <dataValidation type="list" allowBlank="1" showInputMessage="1" showErrorMessage="1" sqref="Q101:W101 Q70:W70 Q39:W39 Q130:W130 Q159:W159 Q188:W188 Q246:W246 Q217:W217 Q275:W275 Q335:W335 Q304:W304" xr:uid="{00000000-0002-0000-0300-000002000000}">
      <formula1>"Ascendente, Descendente, Regular, Nominal"</formula1>
    </dataValidation>
    <dataValidation type="list" allowBlank="1" showInputMessage="1" showErrorMessage="1" sqref="G101:J101 G39:J39 G70:J70 G130:J130 G159:J159 G188:J188 G246:J246 G217:J217 G275:J275 G335:J335 G304:J304" xr:uid="{00000000-0002-0000-0300-000003000000}">
      <formula1>"Porcentaje, Variación Porcentual,Promedio, Otras"</formula1>
    </dataValidation>
  </dataValidations>
  <printOptions horizontalCentered="1"/>
  <pageMargins left="0.25" right="0.25" top="0.75" bottom="0.75" header="0.3" footer="0.3"/>
  <pageSetup scale="59" fitToHeight="0" orientation="portrait" r:id="rId1"/>
  <headerFooter alignWithMargins="0">
    <oddHeader>&amp;R&amp;"Arial,Negrita"PP-M</oddHeader>
    <oddFooter>&amp;R&amp;"Arial,Negrita"Este documento deberá ser entregado en medio digital e impreso</oddFooter>
  </headerFooter>
  <rowBreaks count="2" manualBreakCount="2">
    <brk id="80" max="22" man="1"/>
    <brk id="156" max="22"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4000000}">
          <x14:formula1>
            <xm:f>Hoja1!$D$2:$D$5</xm:f>
          </x14:formula1>
          <xm:sqref>D16:W16</xm:sqref>
        </x14:dataValidation>
        <x14:dataValidation type="list" allowBlank="1" showInputMessage="1" showErrorMessage="1" xr:uid="{00000000-0002-0000-0300-000005000000}">
          <x14:formula1>
            <xm:f>Hoja1!$E$2:$E$29</xm:f>
          </x14:formula1>
          <xm:sqref>D17</xm:sqref>
        </x14:dataValidation>
        <x14:dataValidation type="list" allowBlank="1" showInputMessage="1" showErrorMessage="1" xr:uid="{00000000-0002-0000-0300-000006000000}">
          <x14:formula1>
            <xm:f>Hoja1!$F$2:$F$112</xm:f>
          </x14:formula1>
          <xm:sqref>D18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11</vt:i4>
      </vt:variant>
    </vt:vector>
  </HeadingPairs>
  <TitlesOfParts>
    <vt:vector size="15" baseType="lpstr">
      <vt:lpstr>general</vt:lpstr>
      <vt:lpstr>Instructivo de llenado-Formato</vt:lpstr>
      <vt:lpstr>Hoja1</vt:lpstr>
      <vt:lpstr>Programa Presupuestario 2020</vt:lpstr>
      <vt:lpstr>'Instructivo de llenado-Formato'!Área_de_impresión</vt:lpstr>
      <vt:lpstr>'Programa Presupuestario 2020'!Área_de_impresión</vt:lpstr>
      <vt:lpstr>'Programa Presupuestario 2020'!finalidad</vt:lpstr>
      <vt:lpstr>'Programa Presupuestario 2020'!funcion1</vt:lpstr>
      <vt:lpstr>'Programa Presupuestario 2020'!funcion2</vt:lpstr>
      <vt:lpstr>'Programa Presupuestario 2020'!funcion3</vt:lpstr>
      <vt:lpstr>'Programa Presupuestario 2020'!funcion4</vt:lpstr>
      <vt:lpstr>'Programa Presupuestario 2020'!Rfinalidad</vt:lpstr>
      <vt:lpstr>'Programa Presupuestario 2020'!Rfuncion1</vt:lpstr>
      <vt:lpstr>'Programa Presupuestario 2020'!Rfuncion3</vt:lpstr>
      <vt:lpstr>'Programa Presupuestario 2020'!Títulos_a_imprimir</vt:lpstr>
    </vt:vector>
  </TitlesOfParts>
  <Company>H. CONGRESO DEL ESTADO DE PUEBLA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pedro.valencia@AUDITORIAPUEBLA.GOB.MX</dc:creator>
  <cp:lastModifiedBy>Evaluación al Desempeño</cp:lastModifiedBy>
  <cp:lastPrinted>2020-04-21T21:09:13Z</cp:lastPrinted>
  <dcterms:created xsi:type="dcterms:W3CDTF">2012-07-03T15:10:24Z</dcterms:created>
  <dcterms:modified xsi:type="dcterms:W3CDTF">2020-04-21T21:09:15Z</dcterms:modified>
</cp:coreProperties>
</file>