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os del proyecto que se informa\"/>
    </mc:Choice>
  </mc:AlternateContent>
  <xr:revisionPtr revIDLastSave="0" documentId="13_ncr:1_{83252C72-EE4C-4C80-A903-E1059A0E429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nsultas T1 DI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5" i="1" l="1"/>
  <c r="I24" i="1"/>
  <c r="I23" i="1"/>
  <c r="I22" i="1"/>
  <c r="I21" i="1"/>
  <c r="I20" i="1"/>
  <c r="I19" i="1" l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<sst xmlns="http://schemas.openxmlformats.org/spreadsheetml/2006/main" count="28" uniqueCount="28">
  <si>
    <t>H. Ayuntamiento de Cuautlancingo</t>
  </si>
  <si>
    <t>Administración 2018-2021</t>
  </si>
  <si>
    <t>Sistema Municipal DIF: Consultas brindadas a la familia</t>
  </si>
  <si>
    <t>Total</t>
  </si>
  <si>
    <t>Tipo de consulta/Mes</t>
  </si>
  <si>
    <t>Consultas médicas Generales para hombres</t>
  </si>
  <si>
    <t>Consultas médicas Generales para mujeres</t>
  </si>
  <si>
    <t>Consultas fisioterapéuticas para hombres</t>
  </si>
  <si>
    <t>Consultas fisioterapéuticas para mujeres</t>
  </si>
  <si>
    <t>Consultas psicológicas para hombres</t>
  </si>
  <si>
    <t>Consultas psicológicas para mujeres</t>
  </si>
  <si>
    <t>Terapias del lenguaje para niños</t>
  </si>
  <si>
    <t>Terapias del lenguaje para niñas</t>
  </si>
  <si>
    <t>Consultas estomatológicas para hombres</t>
  </si>
  <si>
    <t>Consultas estomatológicas para mujeres</t>
  </si>
  <si>
    <t>Traslados de hombres</t>
  </si>
  <si>
    <t>Traslados de mujeres</t>
  </si>
  <si>
    <t>Asesorías de pensión alimenticia para hombres</t>
  </si>
  <si>
    <t>Asesorías de pensión alimenticia para mujeres</t>
  </si>
  <si>
    <t>Asesorías de guarda y custodía para hombres</t>
  </si>
  <si>
    <t>Asesorías de guarda y custodía para mujeres</t>
  </si>
  <si>
    <t>Asesorías de divorcio para hombres</t>
  </si>
  <si>
    <t>Asesorías de divorcio para mujeres</t>
  </si>
  <si>
    <t>Julio</t>
  </si>
  <si>
    <t>Agosto</t>
  </si>
  <si>
    <t>Septiembre</t>
  </si>
  <si>
    <t>Consultas brindadas a la familia: Tercer Trimestre 2019</t>
  </si>
  <si>
    <t>Tercer Trimestre 2019: 01/Julio/2019 al 30/Septiembre/2019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</si>
</sst>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'Consultas T1 DIF'!$E$8</c:f>
              <c:strCache>
                <c:ptCount val="1"/>
                <c:pt idx="0">
                  <c:v>Consultas médicas Generales para hombres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'Consultas T1 DIF'!$F$8:$I$8</c:f>
              <c:numCache>
                <c:formatCode>General</c:formatCode>
                <c:ptCount val="4"/>
                <c:pt idx="0">
                  <c:v>662</c:v>
                </c:pt>
                <c:pt idx="1">
                  <c:v>700</c:v>
                </c:pt>
                <c:pt idx="2">
                  <c:v>89</c:v>
                </c:pt>
                <c:pt idx="3">
                  <c:v>1451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4-4EF9-B7EB-64D3D307F190}"/>
            </c:ext>
          </c:extLst>
        </c:ser>
        <c:ser>
          <c:idx val="1"/>
          <c:order val="1"/>
          <c:tx>
            <c:strRef>
              <c:f>'Consultas T1 DIF'!$E$9</c:f>
              <c:strCache>
                <c:ptCount val="1"/>
                <c:pt idx="0">
                  <c:v>Consultas médicas Generales para mujeres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'Consultas T1 DIF'!$F$9:$I$9</c:f>
              <c:numCache>
                <c:formatCode>General</c:formatCode>
                <c:ptCount val="4"/>
                <c:pt idx="0">
                  <c:v>368</c:v>
                </c:pt>
                <c:pt idx="1">
                  <c:v>739</c:v>
                </c:pt>
                <c:pt idx="2">
                  <c:v>63</c:v>
                </c:pt>
                <c:pt idx="3">
                  <c:v>1170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24-4EF9-B7EB-64D3D307F190}"/>
            </c:ext>
          </c:extLst>
        </c:ser>
        <c:ser>
          <c:idx val="2"/>
          <c:order val="2"/>
          <c:tx>
            <c:strRef>
              <c:f>'Consultas T1 DIF'!$E$10</c:f>
              <c:strCache>
                <c:ptCount val="1"/>
                <c:pt idx="0">
                  <c:v>Consultas fisioterapéuticas para hombres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'Consultas T1 DIF'!$F$10:$I$10</c:f>
              <c:numCache>
                <c:formatCode>General</c:formatCode>
                <c:ptCount val="4"/>
                <c:pt idx="0">
                  <c:v>422</c:v>
                </c:pt>
                <c:pt idx="1">
                  <c:v>180</c:v>
                </c:pt>
                <c:pt idx="2">
                  <c:v>69</c:v>
                </c:pt>
                <c:pt idx="3">
                  <c:v>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24-4EF9-B7EB-64D3D307F190}"/>
            </c:ext>
          </c:extLst>
        </c:ser>
        <c:ser>
          <c:idx val="3"/>
          <c:order val="3"/>
          <c:tx>
            <c:strRef>
              <c:f>'Consultas T1 DIF'!$E$11</c:f>
              <c:strCache>
                <c:ptCount val="1"/>
                <c:pt idx="0">
                  <c:v>Consultas fisioterapéuticas para mujeres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'Consultas T1 DIF'!$F$11:$I$11</c:f>
              <c:numCache>
                <c:formatCode>General</c:formatCode>
                <c:ptCount val="4"/>
                <c:pt idx="0">
                  <c:v>204</c:v>
                </c:pt>
                <c:pt idx="1">
                  <c:v>320</c:v>
                </c:pt>
                <c:pt idx="2">
                  <c:v>103</c:v>
                </c:pt>
                <c:pt idx="3">
                  <c:v>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24-4EF9-B7EB-64D3D307F190}"/>
            </c:ext>
          </c:extLst>
        </c:ser>
        <c:ser>
          <c:idx val="4"/>
          <c:order val="4"/>
          <c:tx>
            <c:strRef>
              <c:f>'Consultas T1 DIF'!$E$12</c:f>
              <c:strCache>
                <c:ptCount val="1"/>
                <c:pt idx="0">
                  <c:v>Consultas psicológicas para hombres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'Consultas T1 DIF'!$F$12:$I$12</c:f>
              <c:numCache>
                <c:formatCode>General</c:formatCode>
                <c:ptCount val="4"/>
                <c:pt idx="0">
                  <c:v>65</c:v>
                </c:pt>
                <c:pt idx="1">
                  <c:v>63</c:v>
                </c:pt>
                <c:pt idx="2">
                  <c:v>54</c:v>
                </c:pt>
                <c:pt idx="3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24-4EF9-B7EB-64D3D307F190}"/>
            </c:ext>
          </c:extLst>
        </c:ser>
        <c:ser>
          <c:idx val="5"/>
          <c:order val="5"/>
          <c:tx>
            <c:strRef>
              <c:f>'Consultas T1 DIF'!$E$13</c:f>
              <c:strCache>
                <c:ptCount val="1"/>
                <c:pt idx="0">
                  <c:v>Consultas psicológicas para mujeres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'Consultas T1 DIF'!$F$13:$I$13</c:f>
              <c:numCache>
                <c:formatCode>General</c:formatCode>
                <c:ptCount val="4"/>
                <c:pt idx="0">
                  <c:v>62</c:v>
                </c:pt>
                <c:pt idx="1">
                  <c:v>93</c:v>
                </c:pt>
                <c:pt idx="2">
                  <c:v>98</c:v>
                </c:pt>
                <c:pt idx="3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24-4EF9-B7EB-64D3D307F190}"/>
            </c:ext>
          </c:extLst>
        </c:ser>
        <c:ser>
          <c:idx val="6"/>
          <c:order val="6"/>
          <c:tx>
            <c:strRef>
              <c:f>'Consultas T1 DIF'!$E$14</c:f>
              <c:strCache>
                <c:ptCount val="1"/>
                <c:pt idx="0">
                  <c:v>Terapias del lenguaje para niños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'Consultas T1 DIF'!$F$14:$I$14</c:f>
              <c:numCache>
                <c:formatCode>General</c:formatCode>
                <c:ptCount val="4"/>
                <c:pt idx="0">
                  <c:v>180</c:v>
                </c:pt>
                <c:pt idx="1">
                  <c:v>185</c:v>
                </c:pt>
                <c:pt idx="2">
                  <c:v>160</c:v>
                </c:pt>
                <c:pt idx="3">
                  <c:v>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24-4EF9-B7EB-64D3D307F190}"/>
            </c:ext>
          </c:extLst>
        </c:ser>
        <c:ser>
          <c:idx val="7"/>
          <c:order val="7"/>
          <c:tx>
            <c:strRef>
              <c:f>'Consultas T1 DIF'!$E$15</c:f>
              <c:strCache>
                <c:ptCount val="1"/>
                <c:pt idx="0">
                  <c:v>Terapias del lenguaje para niñas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'Consultas T1 DIF'!$F$15:$I$15</c:f>
              <c:numCache>
                <c:formatCode>General</c:formatCode>
                <c:ptCount val="4"/>
                <c:pt idx="0">
                  <c:v>80</c:v>
                </c:pt>
                <c:pt idx="1">
                  <c:v>79</c:v>
                </c:pt>
                <c:pt idx="2">
                  <c:v>55</c:v>
                </c:pt>
                <c:pt idx="3">
                  <c:v>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924-4EF9-B7EB-64D3D307F190}"/>
            </c:ext>
          </c:extLst>
        </c:ser>
        <c:ser>
          <c:idx val="8"/>
          <c:order val="8"/>
          <c:tx>
            <c:strRef>
              <c:f>'Consultas T1 DIF'!$E$16</c:f>
              <c:strCache>
                <c:ptCount val="1"/>
                <c:pt idx="0">
                  <c:v>Consultas estomatológicas para hombres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'Consultas T1 DIF'!$F$16:$I$16</c:f>
              <c:numCache>
                <c:formatCode>General</c:formatCode>
                <c:ptCount val="4"/>
                <c:pt idx="0">
                  <c:v>37</c:v>
                </c:pt>
                <c:pt idx="1">
                  <c:v>44</c:v>
                </c:pt>
                <c:pt idx="2">
                  <c:v>29</c:v>
                </c:pt>
                <c:pt idx="3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24-4EF9-B7EB-64D3D307F190}"/>
            </c:ext>
          </c:extLst>
        </c:ser>
        <c:ser>
          <c:idx val="9"/>
          <c:order val="9"/>
          <c:tx>
            <c:strRef>
              <c:f>'Consultas T1 DIF'!$E$17</c:f>
              <c:strCache>
                <c:ptCount val="1"/>
                <c:pt idx="0">
                  <c:v>Consultas estomatológicas para mujeres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'Consultas T1 DIF'!$F$17:$I$17</c:f>
              <c:numCache>
                <c:formatCode>General</c:formatCode>
                <c:ptCount val="4"/>
                <c:pt idx="0">
                  <c:v>59</c:v>
                </c:pt>
                <c:pt idx="1">
                  <c:v>37</c:v>
                </c:pt>
                <c:pt idx="2">
                  <c:v>19</c:v>
                </c:pt>
                <c:pt idx="3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924-4EF9-B7EB-64D3D307F190}"/>
            </c:ext>
          </c:extLst>
        </c:ser>
        <c:ser>
          <c:idx val="10"/>
          <c:order val="10"/>
          <c:tx>
            <c:strRef>
              <c:f>'Consultas T1 DIF'!$E$18</c:f>
              <c:strCache>
                <c:ptCount val="1"/>
                <c:pt idx="0">
                  <c:v>Traslados de hombres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'Consultas T1 DIF'!$F$18:$I$18</c:f>
              <c:numCache>
                <c:formatCode>General</c:formatCode>
                <c:ptCount val="4"/>
                <c:pt idx="0">
                  <c:v>95</c:v>
                </c:pt>
                <c:pt idx="1">
                  <c:v>96</c:v>
                </c:pt>
                <c:pt idx="2">
                  <c:v>120</c:v>
                </c:pt>
                <c:pt idx="3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24-4EF9-B7EB-64D3D307F190}"/>
            </c:ext>
          </c:extLst>
        </c:ser>
        <c:ser>
          <c:idx val="11"/>
          <c:order val="11"/>
          <c:tx>
            <c:strRef>
              <c:f>'Consultas T1 DIF'!$E$19</c:f>
              <c:strCache>
                <c:ptCount val="1"/>
                <c:pt idx="0">
                  <c:v>Traslados de mujeres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'Consultas T1 DIF'!$F$19:$I$19</c:f>
              <c:numCache>
                <c:formatCode>General</c:formatCode>
                <c:ptCount val="4"/>
                <c:pt idx="0">
                  <c:v>98</c:v>
                </c:pt>
                <c:pt idx="1">
                  <c:v>79</c:v>
                </c:pt>
                <c:pt idx="2">
                  <c:v>102</c:v>
                </c:pt>
                <c:pt idx="3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24-4EF9-B7EB-64D3D307F190}"/>
            </c:ext>
          </c:extLst>
        </c:ser>
        <c:ser>
          <c:idx val="12"/>
          <c:order val="12"/>
          <c:tx>
            <c:strRef>
              <c:f>'Consultas T1 DIF'!$E$20</c:f>
              <c:strCache>
                <c:ptCount val="1"/>
                <c:pt idx="0">
                  <c:v>Asesorías de pensión alimenticia para hombres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'Consultas T1 DIF'!$F$20:$I$20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924-4EF9-B7EB-64D3D307F190}"/>
            </c:ext>
          </c:extLst>
        </c:ser>
        <c:ser>
          <c:idx val="13"/>
          <c:order val="13"/>
          <c:tx>
            <c:strRef>
              <c:f>'Consultas T1 DIF'!$E$21</c:f>
              <c:strCache>
                <c:ptCount val="1"/>
                <c:pt idx="0">
                  <c:v>Asesorías de pensión alimenticia para mujeres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'Consultas T1 DIF'!$F$21:$I$21</c:f>
              <c:numCache>
                <c:formatCode>General</c:formatCode>
                <c:ptCount val="4"/>
                <c:pt idx="0">
                  <c:v>36</c:v>
                </c:pt>
                <c:pt idx="1">
                  <c:v>36</c:v>
                </c:pt>
                <c:pt idx="2">
                  <c:v>39</c:v>
                </c:pt>
                <c:pt idx="3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924-4EF9-B7EB-64D3D307F190}"/>
            </c:ext>
          </c:extLst>
        </c:ser>
        <c:ser>
          <c:idx val="14"/>
          <c:order val="14"/>
          <c:tx>
            <c:strRef>
              <c:f>'Consultas T1 DIF'!$E$22</c:f>
              <c:strCache>
                <c:ptCount val="1"/>
                <c:pt idx="0">
                  <c:v>Asesorías de guarda y custodía para hombres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'Consultas T1 DIF'!$F$22:$I$22</c:f>
              <c:numCache>
                <c:formatCode>General</c:formatCode>
                <c:ptCount val="4"/>
                <c:pt idx="0">
                  <c:v>16</c:v>
                </c:pt>
                <c:pt idx="1">
                  <c:v>16</c:v>
                </c:pt>
                <c:pt idx="2">
                  <c:v>18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924-4EF9-B7EB-64D3D307F190}"/>
            </c:ext>
          </c:extLst>
        </c:ser>
        <c:ser>
          <c:idx val="15"/>
          <c:order val="15"/>
          <c:tx>
            <c:strRef>
              <c:f>'Consultas T1 DIF'!$E$23</c:f>
              <c:strCache>
                <c:ptCount val="1"/>
                <c:pt idx="0">
                  <c:v>Asesorías de guarda y custodía para mujeres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'Consultas T1 DIF'!$F$23:$I$23</c:f>
              <c:numCache>
                <c:formatCode>General</c:formatCode>
                <c:ptCount val="4"/>
                <c:pt idx="0">
                  <c:v>15</c:v>
                </c:pt>
                <c:pt idx="1">
                  <c:v>14</c:v>
                </c:pt>
                <c:pt idx="2">
                  <c:v>14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924-4EF9-B7EB-64D3D307F190}"/>
            </c:ext>
          </c:extLst>
        </c:ser>
        <c:ser>
          <c:idx val="16"/>
          <c:order val="16"/>
          <c:tx>
            <c:strRef>
              <c:f>'Consultas T1 DIF'!$E$24</c:f>
              <c:strCache>
                <c:ptCount val="1"/>
                <c:pt idx="0">
                  <c:v>Asesorías de divorcio para hombres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'Consultas T1 DIF'!$F$24:$I$24</c:f>
              <c:numCache>
                <c:formatCode>General</c:formatCode>
                <c:ptCount val="4"/>
                <c:pt idx="0">
                  <c:v>11</c:v>
                </c:pt>
                <c:pt idx="1">
                  <c:v>32</c:v>
                </c:pt>
                <c:pt idx="2">
                  <c:v>14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924-4EF9-B7EB-64D3D307F190}"/>
            </c:ext>
          </c:extLst>
        </c:ser>
        <c:ser>
          <c:idx val="17"/>
          <c:order val="17"/>
          <c:tx>
            <c:strRef>
              <c:f>'Consultas T1 DIF'!$E$25</c:f>
              <c:strCache>
                <c:ptCount val="1"/>
                <c:pt idx="0">
                  <c:v>Asesorías de divorcio para mujeres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'Consultas T1 DIF'!$F$25:$I$25</c:f>
              <c:numCache>
                <c:formatCode>General</c:formatCode>
                <c:ptCount val="4"/>
                <c:pt idx="0">
                  <c:v>16</c:v>
                </c:pt>
                <c:pt idx="1">
                  <c:v>18</c:v>
                </c:pt>
                <c:pt idx="2">
                  <c:v>19</c:v>
                </c:pt>
                <c:pt idx="3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924-4EF9-B7EB-64D3D307F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421312"/>
        <c:axId val="197427200"/>
      </c:barChart>
      <c:catAx>
        <c:axId val="197421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7427200"/>
        <c:crosses val="autoZero"/>
        <c:auto val="1"/>
        <c:lblAlgn val="ctr"/>
        <c:lblOffset val="100"/>
        <c:noMultiLvlLbl val="0"/>
      </c:catAx>
      <c:valAx>
        <c:axId val="197427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7421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0</xdr:rowOff>
    </xdr:from>
    <xdr:to>
      <xdr:col>2</xdr:col>
      <xdr:colOff>373102</xdr:colOff>
      <xdr:row>4</xdr:row>
      <xdr:rowOff>2817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0"/>
          <a:ext cx="1182727" cy="938865"/>
        </a:xfrm>
        <a:prstGeom prst="rect">
          <a:avLst/>
        </a:prstGeom>
      </xdr:spPr>
    </xdr:pic>
    <xdr:clientData/>
  </xdr:twoCellAnchor>
  <xdr:twoCellAnchor>
    <xdr:from>
      <xdr:col>2</xdr:col>
      <xdr:colOff>752475</xdr:colOff>
      <xdr:row>26</xdr:row>
      <xdr:rowOff>190499</xdr:rowOff>
    </xdr:from>
    <xdr:to>
      <xdr:col>10</xdr:col>
      <xdr:colOff>723900</xdr:colOff>
      <xdr:row>54</xdr:row>
      <xdr:rowOff>9524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topLeftCell="A4" zoomScaleNormal="100" workbookViewId="0">
      <selection activeCell="G21" sqref="G21"/>
    </sheetView>
  </sheetViews>
  <sheetFormatPr baseColWidth="10" defaultRowHeight="15" x14ac:dyDescent="0.25"/>
  <cols>
    <col min="5" max="5" width="70.85546875" bestFit="1" customWidth="1"/>
    <col min="7" max="7" width="13.28515625" bestFit="1" customWidth="1"/>
    <col min="8" max="8" width="18.140625" bestFit="1" customWidth="1"/>
  </cols>
  <sheetData>
    <row r="1" spans="1:13" ht="18.75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8.75" x14ac:dyDescent="0.2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18.75" x14ac:dyDescent="0.2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18.75" x14ac:dyDescent="0.25">
      <c r="A4" s="8" t="s">
        <v>27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6" spans="1:13" ht="22.5" x14ac:dyDescent="0.25">
      <c r="E6" s="7" t="s">
        <v>26</v>
      </c>
      <c r="F6" s="7"/>
      <c r="G6" s="7"/>
      <c r="H6" s="7"/>
      <c r="I6" s="7"/>
    </row>
    <row r="7" spans="1:13" ht="22.5" x14ac:dyDescent="0.25">
      <c r="E7" s="1" t="s">
        <v>4</v>
      </c>
      <c r="F7" s="1" t="s">
        <v>23</v>
      </c>
      <c r="G7" s="1" t="s">
        <v>24</v>
      </c>
      <c r="H7" s="1" t="s">
        <v>25</v>
      </c>
      <c r="I7" s="1" t="s">
        <v>3</v>
      </c>
    </row>
    <row r="8" spans="1:13" ht="23.25" x14ac:dyDescent="0.25">
      <c r="E8" s="2" t="s">
        <v>5</v>
      </c>
      <c r="F8" s="3">
        <v>662</v>
      </c>
      <c r="G8" s="3">
        <v>700</v>
      </c>
      <c r="H8" s="3">
        <v>89</v>
      </c>
      <c r="I8" s="1">
        <f>SUM(F8:H8)</f>
        <v>1451</v>
      </c>
    </row>
    <row r="9" spans="1:13" ht="23.25" x14ac:dyDescent="0.25">
      <c r="E9" s="2" t="s">
        <v>6</v>
      </c>
      <c r="F9" s="3">
        <v>368</v>
      </c>
      <c r="G9" s="3">
        <v>739</v>
      </c>
      <c r="H9" s="3">
        <v>63</v>
      </c>
      <c r="I9" s="4">
        <f t="shared" ref="I9:I19" si="0">SUM(F9:H9)</f>
        <v>1170</v>
      </c>
    </row>
    <row r="10" spans="1:13" ht="23.25" x14ac:dyDescent="0.25">
      <c r="E10" s="2" t="s">
        <v>7</v>
      </c>
      <c r="F10" s="3">
        <v>422</v>
      </c>
      <c r="G10" s="3">
        <v>180</v>
      </c>
      <c r="H10" s="3">
        <v>69</v>
      </c>
      <c r="I10" s="4">
        <f t="shared" si="0"/>
        <v>671</v>
      </c>
    </row>
    <row r="11" spans="1:13" ht="23.25" x14ac:dyDescent="0.25">
      <c r="E11" s="2" t="s">
        <v>8</v>
      </c>
      <c r="F11" s="3">
        <v>204</v>
      </c>
      <c r="G11" s="3">
        <v>320</v>
      </c>
      <c r="H11" s="3">
        <v>103</v>
      </c>
      <c r="I11" s="4">
        <f t="shared" si="0"/>
        <v>627</v>
      </c>
    </row>
    <row r="12" spans="1:13" ht="23.25" x14ac:dyDescent="0.25">
      <c r="E12" s="2" t="s">
        <v>9</v>
      </c>
      <c r="F12" s="3">
        <v>65</v>
      </c>
      <c r="G12" s="3">
        <v>63</v>
      </c>
      <c r="H12" s="3">
        <v>54</v>
      </c>
      <c r="I12" s="4">
        <f t="shared" si="0"/>
        <v>182</v>
      </c>
    </row>
    <row r="13" spans="1:13" ht="23.25" x14ac:dyDescent="0.25">
      <c r="E13" s="2" t="s">
        <v>10</v>
      </c>
      <c r="F13" s="3">
        <v>62</v>
      </c>
      <c r="G13" s="3">
        <v>93</v>
      </c>
      <c r="H13" s="3">
        <v>98</v>
      </c>
      <c r="I13" s="4">
        <f t="shared" si="0"/>
        <v>253</v>
      </c>
    </row>
    <row r="14" spans="1:13" ht="23.25" x14ac:dyDescent="0.25">
      <c r="E14" s="2" t="s">
        <v>11</v>
      </c>
      <c r="F14" s="3">
        <v>180</v>
      </c>
      <c r="G14" s="3">
        <v>185</v>
      </c>
      <c r="H14" s="3">
        <v>160</v>
      </c>
      <c r="I14" s="4">
        <f t="shared" si="0"/>
        <v>525</v>
      </c>
    </row>
    <row r="15" spans="1:13" ht="23.25" x14ac:dyDescent="0.25">
      <c r="E15" s="2" t="s">
        <v>12</v>
      </c>
      <c r="F15" s="3">
        <v>80</v>
      </c>
      <c r="G15" s="3">
        <v>79</v>
      </c>
      <c r="H15" s="3">
        <v>55</v>
      </c>
      <c r="I15" s="4">
        <f t="shared" si="0"/>
        <v>214</v>
      </c>
    </row>
    <row r="16" spans="1:13" ht="23.25" x14ac:dyDescent="0.25">
      <c r="E16" s="2" t="s">
        <v>13</v>
      </c>
      <c r="F16" s="3">
        <v>37</v>
      </c>
      <c r="G16" s="3">
        <v>44</v>
      </c>
      <c r="H16" s="3">
        <v>29</v>
      </c>
      <c r="I16" s="4">
        <f t="shared" si="0"/>
        <v>110</v>
      </c>
    </row>
    <row r="17" spans="5:9" ht="23.25" x14ac:dyDescent="0.25">
      <c r="E17" s="2" t="s">
        <v>14</v>
      </c>
      <c r="F17" s="5">
        <v>59</v>
      </c>
      <c r="G17" s="3">
        <v>37</v>
      </c>
      <c r="H17" s="3">
        <v>19</v>
      </c>
      <c r="I17" s="4">
        <f t="shared" si="0"/>
        <v>115</v>
      </c>
    </row>
    <row r="18" spans="5:9" ht="23.25" x14ac:dyDescent="0.25">
      <c r="E18" s="2" t="s">
        <v>15</v>
      </c>
      <c r="F18" s="3">
        <v>95</v>
      </c>
      <c r="G18" s="3">
        <v>96</v>
      </c>
      <c r="H18" s="3">
        <v>120</v>
      </c>
      <c r="I18" s="4">
        <f t="shared" si="0"/>
        <v>311</v>
      </c>
    </row>
    <row r="19" spans="5:9" ht="23.25" x14ac:dyDescent="0.25">
      <c r="E19" s="2" t="s">
        <v>16</v>
      </c>
      <c r="F19" s="3">
        <v>98</v>
      </c>
      <c r="G19" s="3">
        <v>79</v>
      </c>
      <c r="H19" s="3">
        <v>102</v>
      </c>
      <c r="I19" s="4">
        <f t="shared" si="0"/>
        <v>279</v>
      </c>
    </row>
    <row r="20" spans="5:9" ht="23.25" x14ac:dyDescent="0.25">
      <c r="E20" s="2" t="s">
        <v>17</v>
      </c>
      <c r="F20" s="3">
        <v>1</v>
      </c>
      <c r="G20" s="3">
        <v>0</v>
      </c>
      <c r="H20" s="3">
        <v>0</v>
      </c>
      <c r="I20" s="6">
        <f t="shared" ref="I20:I25" si="1">SUM(F20:H20)</f>
        <v>1</v>
      </c>
    </row>
    <row r="21" spans="5:9" ht="23.25" x14ac:dyDescent="0.25">
      <c r="E21" s="2" t="s">
        <v>18</v>
      </c>
      <c r="F21" s="3">
        <v>36</v>
      </c>
      <c r="G21" s="3">
        <v>36</v>
      </c>
      <c r="H21" s="3">
        <v>39</v>
      </c>
      <c r="I21" s="6">
        <f t="shared" si="1"/>
        <v>111</v>
      </c>
    </row>
    <row r="22" spans="5:9" ht="23.25" x14ac:dyDescent="0.25">
      <c r="E22" s="2" t="s">
        <v>19</v>
      </c>
      <c r="F22" s="3">
        <v>16</v>
      </c>
      <c r="G22" s="3">
        <v>16</v>
      </c>
      <c r="H22" s="3">
        <v>18</v>
      </c>
      <c r="I22" s="6">
        <f t="shared" si="1"/>
        <v>50</v>
      </c>
    </row>
    <row r="23" spans="5:9" ht="23.25" x14ac:dyDescent="0.25">
      <c r="E23" s="2" t="s">
        <v>20</v>
      </c>
      <c r="F23" s="3">
        <v>15</v>
      </c>
      <c r="G23" s="3">
        <v>14</v>
      </c>
      <c r="H23" s="3">
        <v>14</v>
      </c>
      <c r="I23" s="6">
        <f t="shared" si="1"/>
        <v>43</v>
      </c>
    </row>
    <row r="24" spans="5:9" ht="23.25" x14ac:dyDescent="0.25">
      <c r="E24" s="2" t="s">
        <v>21</v>
      </c>
      <c r="F24" s="3">
        <v>11</v>
      </c>
      <c r="G24" s="3">
        <v>32</v>
      </c>
      <c r="H24" s="3">
        <v>14</v>
      </c>
      <c r="I24" s="6">
        <f t="shared" si="1"/>
        <v>57</v>
      </c>
    </row>
    <row r="25" spans="5:9" ht="23.25" x14ac:dyDescent="0.25">
      <c r="E25" s="2" t="s">
        <v>22</v>
      </c>
      <c r="F25" s="3">
        <v>16</v>
      </c>
      <c r="G25" s="3">
        <v>18</v>
      </c>
      <c r="H25" s="3">
        <v>19</v>
      </c>
      <c r="I25" s="6">
        <f t="shared" si="1"/>
        <v>53</v>
      </c>
    </row>
  </sheetData>
  <mergeCells count="5">
    <mergeCell ref="E6:I6"/>
    <mergeCell ref="A1:M1"/>
    <mergeCell ref="A2:M2"/>
    <mergeCell ref="A3:M3"/>
    <mergeCell ref="A4:M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Consultas T1 DIF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Evaluación al Desempeño</cp:lastModifiedBy>
  <dcterms:created xsi:type="dcterms:W3CDTF">2019-04-12T16:21:58Z</dcterms:created>
  <dcterms:modified xsi:type="dcterms:W3CDTF">2019-10-14T19:05:51Z</dcterms:modified>
</cp:coreProperties>
</file>