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Buscadores de empleo colocados" sheetId="1" r:id="rId1"/>
  </sheets>
  <calcPr calcId="144525"/>
</workbook>
</file>

<file path=xl/calcChain.xml><?xml version="1.0" encoding="utf-8"?>
<calcChain xmlns="http://schemas.openxmlformats.org/spreadsheetml/2006/main">
  <c r="I17" i="1" l="1"/>
  <c r="I15" i="1" l="1"/>
  <c r="I12" i="1"/>
  <c r="I10" i="1"/>
  <c r="I8" i="1"/>
</calcChain>
</file>

<file path=xl/sharedStrings.xml><?xml version="1.0" encoding="utf-8"?>
<sst xmlns="http://schemas.openxmlformats.org/spreadsheetml/2006/main" count="19" uniqueCount="19">
  <si>
    <t>H. Ayuntamiento de Cuautlancingo</t>
  </si>
  <si>
    <t>Administración 2018-2021</t>
  </si>
  <si>
    <t>Bolsa de trabajo: Buscadores de empleo colocados</t>
  </si>
  <si>
    <t>Solicitantes hombres colocados</t>
  </si>
  <si>
    <t>Solicitantes mujeres colocadas</t>
  </si>
  <si>
    <t>Solicitantes mujeres atendidas</t>
  </si>
  <si>
    <t>Solicitantes hombres atendidos</t>
  </si>
  <si>
    <t>Micro/pequeñas empresas atendidas</t>
  </si>
  <si>
    <t>Empresas medianas atendidas</t>
  </si>
  <si>
    <t>Empresas grandes atendidas</t>
  </si>
  <si>
    <t>Variables</t>
  </si>
  <si>
    <t xml:space="preserve">Total </t>
  </si>
  <si>
    <t>Plazas vacantes</t>
  </si>
  <si>
    <t>Ocupación 1 más demandada: Ayudantes</t>
  </si>
  <si>
    <t>Segundo Trimestre 2019: 01/Mayo/2019 al 30/Junio/2019</t>
  </si>
  <si>
    <t>Buscadores de empleo colocados: Segundo Trimestre 2019</t>
  </si>
  <si>
    <t>Segundo Trimestre 2019</t>
  </si>
  <si>
    <t>Ocupación 1 más solicitada: Ayudantes</t>
  </si>
  <si>
    <t>Ocupación 2 más solicitada: Capturista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</si>
</sst>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'Buscadores de empleo colocados'!$E$15</c:f>
              <c:strCache>
                <c:ptCount val="1"/>
                <c:pt idx="0">
                  <c:v>Plazas vacantes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2019</c:v>
                </c:pt>
              </c:strCache>
            </c:strRef>
          </c:cat>
          <c:val>
            <c:numRef>
              <c:f>'Buscadores de empleo colocados'!$F$15</c:f>
              <c:numCache>
                <c:formatCode>General</c:formatCode>
                <c:ptCount val="1"/>
                <c:pt idx="0">
                  <c:v>119</c:v>
                </c:pt>
              </c:numCache>
            </c:numRef>
          </c:val>
        </c:ser>
        <c:ser>
          <c:idx val="0"/>
          <c:order val="1"/>
          <c:tx>
            <c:strRef>
              <c:f>'Buscadores de empleo colocados'!$E$8</c:f>
              <c:strCache>
                <c:ptCount val="1"/>
                <c:pt idx="0">
                  <c:v>Solicitantes hombres atendidos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2019</c:v>
                </c:pt>
              </c:strCache>
            </c:strRef>
          </c:cat>
          <c:val>
            <c:numRef>
              <c:f>'Buscadores de empleo colocados'!$F$8</c:f>
              <c:numCache>
                <c:formatCode>General</c:formatCode>
                <c:ptCount val="1"/>
                <c:pt idx="0">
                  <c:v>50</c:v>
                </c:pt>
              </c:numCache>
            </c:numRef>
          </c:val>
        </c:ser>
        <c:ser>
          <c:idx val="2"/>
          <c:order val="2"/>
          <c:tx>
            <c:strRef>
              <c:f>'Buscadores de empleo colocados'!$E$10</c:f>
              <c:strCache>
                <c:ptCount val="1"/>
                <c:pt idx="0">
                  <c:v>Solicitantes hombres colocados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2019</c:v>
                </c:pt>
              </c:strCache>
            </c:strRef>
          </c:cat>
          <c:val>
            <c:numRef>
              <c:f>'Buscadores de empleo colocados'!$F$10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ser>
          <c:idx val="1"/>
          <c:order val="3"/>
          <c:tx>
            <c:strRef>
              <c:f>'Buscadores de empleo colocados'!$E$9</c:f>
              <c:strCache>
                <c:ptCount val="1"/>
                <c:pt idx="0">
                  <c:v>Solicitantes mujeres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2019</c:v>
                </c:pt>
              </c:strCache>
            </c:strRef>
          </c:cat>
          <c:val>
            <c:numRef>
              <c:f>'Buscadores de empleo colocados'!$F$9</c:f>
              <c:numCache>
                <c:formatCode>General</c:formatCode>
                <c:ptCount val="1"/>
                <c:pt idx="0">
                  <c:v>41</c:v>
                </c:pt>
              </c:numCache>
            </c:numRef>
          </c:val>
        </c:ser>
        <c:ser>
          <c:idx val="3"/>
          <c:order val="4"/>
          <c:tx>
            <c:strRef>
              <c:f>'Buscadores de empleo colocados'!$E$11</c:f>
              <c:strCache>
                <c:ptCount val="1"/>
                <c:pt idx="0">
                  <c:v>Solicitantes mujeres colocadas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2019</c:v>
                </c:pt>
              </c:strCache>
            </c:strRef>
          </c:cat>
          <c:val>
            <c:numRef>
              <c:f>'Buscadores de empleo colocados'!$F$11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ser>
          <c:idx val="4"/>
          <c:order val="5"/>
          <c:tx>
            <c:strRef>
              <c:f>'Buscadores de empleo colocados'!$E$12</c:f>
              <c:strCache>
                <c:ptCount val="1"/>
                <c:pt idx="0">
                  <c:v>Micro/pequeñas empresas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2019</c:v>
                </c:pt>
              </c:strCache>
            </c:strRef>
          </c:cat>
          <c:val>
            <c:numRef>
              <c:f>'Buscadores de empleo colocados'!$F$12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5"/>
          <c:order val="6"/>
          <c:tx>
            <c:strRef>
              <c:f>'Buscadores de empleo colocados'!$E$13</c:f>
              <c:strCache>
                <c:ptCount val="1"/>
                <c:pt idx="0">
                  <c:v>Empresas medianas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2019</c:v>
                </c:pt>
              </c:strCache>
            </c:strRef>
          </c:cat>
          <c:val>
            <c:numRef>
              <c:f>'Buscadores de empleo colocados'!$F$13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6"/>
          <c:order val="7"/>
          <c:tx>
            <c:strRef>
              <c:f>'Buscadores de empleo colocados'!$E$14</c:f>
              <c:strCache>
                <c:ptCount val="1"/>
                <c:pt idx="0">
                  <c:v>Empresas grandes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2019</c:v>
                </c:pt>
              </c:strCache>
            </c:strRef>
          </c:cat>
          <c:val>
            <c:numRef>
              <c:f>'Buscadores de empleo colocados'!$F$14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8"/>
          <c:order val="8"/>
          <c:tx>
            <c:strRef>
              <c:f>'Buscadores de empleo colocados'!$E$16</c:f>
              <c:strCache>
                <c:ptCount val="1"/>
                <c:pt idx="0">
                  <c:v>Ocupación 1 más demandada: Ayudantes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2019</c:v>
                </c:pt>
              </c:strCache>
            </c:strRef>
          </c:cat>
          <c:val>
            <c:numRef>
              <c:f>'Buscadores de empleo colocados'!$F$16</c:f>
              <c:numCache>
                <c:formatCode>General</c:formatCode>
                <c:ptCount val="1"/>
                <c:pt idx="0">
                  <c:v>60</c:v>
                </c:pt>
              </c:numCache>
            </c:numRef>
          </c:val>
        </c:ser>
        <c:ser>
          <c:idx val="9"/>
          <c:order val="9"/>
          <c:tx>
            <c:strRef>
              <c:f>'Buscadores de empleo colocados'!$E$17</c:f>
              <c:strCache>
                <c:ptCount val="1"/>
                <c:pt idx="0">
                  <c:v>Ocupación 1 más solicitada: Ayudantes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2019</c:v>
                </c:pt>
              </c:strCache>
            </c:strRef>
          </c:cat>
          <c:val>
            <c:numRef>
              <c:f>'Buscadores de empleo colocados'!$F$17</c:f>
              <c:numCache>
                <c:formatCode>General</c:formatCode>
                <c:ptCount val="1"/>
                <c:pt idx="0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369856"/>
        <c:axId val="219371392"/>
      </c:barChart>
      <c:catAx>
        <c:axId val="21936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9371392"/>
        <c:crosses val="autoZero"/>
        <c:auto val="1"/>
        <c:lblAlgn val="ctr"/>
        <c:lblOffset val="100"/>
        <c:noMultiLvlLbl val="0"/>
      </c:catAx>
      <c:valAx>
        <c:axId val="219371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369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19050</xdr:rowOff>
    </xdr:from>
    <xdr:to>
      <xdr:col>2</xdr:col>
      <xdr:colOff>496927</xdr:colOff>
      <xdr:row>4</xdr:row>
      <xdr:rowOff>5415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19050"/>
          <a:ext cx="1182727" cy="938865"/>
        </a:xfrm>
        <a:prstGeom prst="rect">
          <a:avLst/>
        </a:prstGeom>
      </xdr:spPr>
    </xdr:pic>
    <xdr:clientData/>
  </xdr:twoCellAnchor>
  <xdr:twoCellAnchor>
    <xdr:from>
      <xdr:col>1</xdr:col>
      <xdr:colOff>657226</xdr:colOff>
      <xdr:row>19</xdr:row>
      <xdr:rowOff>38101</xdr:rowOff>
    </xdr:from>
    <xdr:to>
      <xdr:col>12</xdr:col>
      <xdr:colOff>9526</xdr:colOff>
      <xdr:row>47</xdr:row>
      <xdr:rowOff>152401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sqref="A1:M1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8.5703125" customWidth="1"/>
    <col min="5" max="5" width="65.42578125" bestFit="1" customWidth="1"/>
    <col min="7" max="7" width="13.28515625" bestFit="1" customWidth="1"/>
  </cols>
  <sheetData>
    <row r="1" spans="1:13" ht="18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8.75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8.75" x14ac:dyDescent="0.2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8.75" x14ac:dyDescent="0.25">
      <c r="A4" s="9" t="s">
        <v>14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8" t="s">
        <v>15</v>
      </c>
      <c r="F6" s="8"/>
      <c r="G6" s="8"/>
      <c r="H6" s="8"/>
      <c r="I6" s="8"/>
    </row>
    <row r="7" spans="1:13" ht="22.5" x14ac:dyDescent="0.25">
      <c r="E7" s="2" t="s">
        <v>10</v>
      </c>
      <c r="F7" s="10" t="s">
        <v>16</v>
      </c>
      <c r="G7" s="11"/>
      <c r="H7" s="12"/>
      <c r="I7" s="2" t="s">
        <v>11</v>
      </c>
    </row>
    <row r="8" spans="1:13" ht="23.25" x14ac:dyDescent="0.25">
      <c r="E8" s="2" t="s">
        <v>6</v>
      </c>
      <c r="F8" s="5">
        <v>50</v>
      </c>
      <c r="G8" s="6"/>
      <c r="H8" s="7"/>
      <c r="I8" s="8">
        <f>SUM(F8:H9)</f>
        <v>91</v>
      </c>
    </row>
    <row r="9" spans="1:13" ht="23.25" x14ac:dyDescent="0.25">
      <c r="E9" s="2" t="s">
        <v>5</v>
      </c>
      <c r="F9" s="5">
        <v>41</v>
      </c>
      <c r="G9" s="6"/>
      <c r="H9" s="7"/>
      <c r="I9" s="8"/>
    </row>
    <row r="10" spans="1:13" ht="23.25" x14ac:dyDescent="0.25">
      <c r="E10" s="2" t="s">
        <v>3</v>
      </c>
      <c r="F10" s="5">
        <v>16</v>
      </c>
      <c r="G10" s="6"/>
      <c r="H10" s="7"/>
      <c r="I10" s="8">
        <f>SUM(F10:H11)</f>
        <v>35</v>
      </c>
    </row>
    <row r="11" spans="1:13" ht="23.25" x14ac:dyDescent="0.25">
      <c r="E11" s="2" t="s">
        <v>4</v>
      </c>
      <c r="F11" s="5">
        <v>19</v>
      </c>
      <c r="G11" s="6"/>
      <c r="H11" s="7"/>
      <c r="I11" s="8"/>
    </row>
    <row r="12" spans="1:13" ht="23.25" x14ac:dyDescent="0.25">
      <c r="E12" s="2" t="s">
        <v>7</v>
      </c>
      <c r="F12" s="5">
        <v>3</v>
      </c>
      <c r="G12" s="6"/>
      <c r="H12" s="7"/>
      <c r="I12" s="8">
        <f>SUM(F12:H14)</f>
        <v>11</v>
      </c>
    </row>
    <row r="13" spans="1:13" ht="23.25" x14ac:dyDescent="0.25">
      <c r="E13" s="2" t="s">
        <v>8</v>
      </c>
      <c r="F13" s="5">
        <v>3</v>
      </c>
      <c r="G13" s="6"/>
      <c r="H13" s="7"/>
      <c r="I13" s="8"/>
    </row>
    <row r="14" spans="1:13" ht="23.25" x14ac:dyDescent="0.25">
      <c r="E14" s="2" t="s">
        <v>9</v>
      </c>
      <c r="F14" s="5">
        <v>5</v>
      </c>
      <c r="G14" s="6"/>
      <c r="H14" s="7"/>
      <c r="I14" s="8"/>
    </row>
    <row r="15" spans="1:13" ht="23.25" x14ac:dyDescent="0.25">
      <c r="E15" s="2" t="s">
        <v>12</v>
      </c>
      <c r="F15" s="5">
        <v>119</v>
      </c>
      <c r="G15" s="6"/>
      <c r="H15" s="7"/>
      <c r="I15" s="3">
        <f>SUM(F15)</f>
        <v>119</v>
      </c>
    </row>
    <row r="16" spans="1:13" ht="23.25" x14ac:dyDescent="0.25">
      <c r="E16" s="2" t="s">
        <v>13</v>
      </c>
      <c r="F16" s="5">
        <v>60</v>
      </c>
      <c r="G16" s="6"/>
      <c r="H16" s="7"/>
      <c r="I16" s="4">
        <v>60</v>
      </c>
    </row>
    <row r="17" spans="5:9" ht="23.25" x14ac:dyDescent="0.25">
      <c r="E17" s="2" t="s">
        <v>17</v>
      </c>
      <c r="F17" s="5">
        <v>34</v>
      </c>
      <c r="G17" s="6"/>
      <c r="H17" s="7"/>
      <c r="I17" s="8">
        <f>SUM(F17+F18)</f>
        <v>54</v>
      </c>
    </row>
    <row r="18" spans="5:9" ht="18" customHeight="1" x14ac:dyDescent="0.25">
      <c r="E18" s="4" t="s">
        <v>18</v>
      </c>
      <c r="F18" s="5">
        <v>20</v>
      </c>
      <c r="G18" s="6"/>
      <c r="H18" s="7"/>
      <c r="I18" s="8"/>
    </row>
    <row r="19" spans="5:9" ht="18" customHeight="1" x14ac:dyDescent="0.25"/>
    <row r="20" spans="5:9" ht="18" customHeight="1" x14ac:dyDescent="0.25"/>
    <row r="21" spans="5:9" ht="18" customHeight="1" x14ac:dyDescent="0.25"/>
    <row r="22" spans="5:9" ht="18" customHeight="1" x14ac:dyDescent="0.25"/>
    <row r="23" spans="5:9" ht="18" customHeight="1" x14ac:dyDescent="0.25"/>
    <row r="24" spans="5:9" ht="18" customHeight="1" x14ac:dyDescent="0.25"/>
    <row r="25" spans="5:9" ht="18" customHeight="1" x14ac:dyDescent="0.25"/>
    <row r="26" spans="5:9" ht="18" customHeight="1" x14ac:dyDescent="0.25"/>
    <row r="27" spans="5:9" ht="18" customHeight="1" x14ac:dyDescent="0.25"/>
    <row r="28" spans="5:9" ht="18" customHeight="1" x14ac:dyDescent="0.25"/>
    <row r="29" spans="5:9" ht="18" customHeight="1" x14ac:dyDescent="0.25"/>
    <row r="30" spans="5:9" ht="18" customHeight="1" x14ac:dyDescent="0.25"/>
    <row r="31" spans="5:9" ht="18" customHeight="1" x14ac:dyDescent="0.25"/>
  </sheetData>
  <mergeCells count="21">
    <mergeCell ref="F18:H18"/>
    <mergeCell ref="I17:I18"/>
    <mergeCell ref="A1:M1"/>
    <mergeCell ref="A2:M2"/>
    <mergeCell ref="A3:M3"/>
    <mergeCell ref="A4:M4"/>
    <mergeCell ref="F7:H7"/>
    <mergeCell ref="I8:I9"/>
    <mergeCell ref="I10:I11"/>
    <mergeCell ref="E6:I6"/>
    <mergeCell ref="I12:I14"/>
    <mergeCell ref="F8:H8"/>
    <mergeCell ref="F9:H9"/>
    <mergeCell ref="F10:H10"/>
    <mergeCell ref="F11:H11"/>
    <mergeCell ref="F12:H12"/>
    <mergeCell ref="F13:H13"/>
    <mergeCell ref="F15:H15"/>
    <mergeCell ref="F16:H16"/>
    <mergeCell ref="F17:H17"/>
    <mergeCell ref="F14:H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Buscadores de empleo colocados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2019-04-12T14:44:20Z</dcterms:created>
  <dcterms:modified xsi:type="dcterms:W3CDTF">2019-07-12T17:22:01Z</dcterms:modified>
</cp:coreProperties>
</file>